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225"/>
  <workbookPr hidePivotFieldList="1" defaultThemeVersion="166925"/>
  <mc:AlternateContent xmlns:mc="http://schemas.openxmlformats.org/markup-compatibility/2006">
    <mc:Choice Requires="x15">
      <x15ac:absPath xmlns:x15ac="http://schemas.microsoft.com/office/spreadsheetml/2010/11/ac" url="https://nambsendna-my.sharepoint.com/personal/kschelini_namb_net/Documents/Documents/AAA NAMB Docs/BA/Plant Pro/Finals July 2022/locked - password is projector/"/>
    </mc:Choice>
  </mc:AlternateContent>
  <xr:revisionPtr revIDLastSave="31" documentId="8_{5A2964C2-28F3-490F-A1D2-B4149283C830}" xr6:coauthVersionLast="47" xr6:coauthVersionMax="47" xr10:uidLastSave="{66566EDD-2D68-441A-AA01-578208D595AD}"/>
  <workbookProtection workbookAlgorithmName="SHA-512" workbookHashValue="iYrAs5PEVegSIOvG7G7qHUMiOuCJ0sD8y5Ej8xHMC50WSrdzCLphYbQojucJoptx89PzaKdYAbY4jf4JkbYnPg==" workbookSaltValue="qm4EEJKuoR0Yop6ANIRfJw==" workbookSpinCount="100000" lockStructure="1"/>
  <bookViews>
    <workbookView xWindow="260" yWindow="260" windowWidth="16910" windowHeight="9300" xr2:uid="{FD2D9437-B7B1-412F-9054-2740408358A5}"/>
  </bookViews>
  <sheets>
    <sheet name="Introduction" sheetId="8" r:id="rId1"/>
    <sheet name="Instructions" sheetId="6" r:id="rId2"/>
    <sheet name="Budget Builder" sheetId="1" r:id="rId3"/>
    <sheet name="Summary to Print" sheetId="5" r:id="rId4"/>
    <sheet name="Salary Guide" sheetId="7" r:id="rId5"/>
  </sheets>
  <definedNames>
    <definedName name="_xlnm._FilterDatabase" localSheetId="1" hidden="1">Instructions!$A$1:$A$4</definedName>
    <definedName name="_xlnm._FilterDatabase" localSheetId="0" hidden="1">Introduction!$A$1:$A$4</definedName>
    <definedName name="_xlnm.Print_Area" localSheetId="0">Introduction!$A$1:$A$17</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F95" i="1" l="1"/>
  <c r="D95" i="1"/>
  <c r="E95" i="1"/>
  <c r="G95" i="1"/>
  <c r="G83" i="1" l="1"/>
  <c r="D83" i="1"/>
  <c r="E83" i="1"/>
  <c r="F83" i="1"/>
  <c r="C83" i="1"/>
  <c r="H26" i="5"/>
  <c r="E26" i="5"/>
  <c r="F26" i="5"/>
  <c r="G26" i="5"/>
  <c r="D26" i="5"/>
  <c r="E25" i="5"/>
  <c r="F25" i="5"/>
  <c r="G25" i="5"/>
  <c r="H25" i="5"/>
  <c r="D25" i="5"/>
  <c r="E11" i="5"/>
  <c r="F11" i="5"/>
  <c r="G11" i="5"/>
  <c r="H11" i="5"/>
  <c r="D11" i="5"/>
  <c r="E14" i="5"/>
  <c r="F14" i="5"/>
  <c r="G14" i="5"/>
  <c r="H14" i="5"/>
  <c r="D14" i="5"/>
  <c r="C82" i="1" l="1"/>
  <c r="C95" i="1" s="1"/>
  <c r="I25" i="5"/>
  <c r="I26" i="5"/>
  <c r="A33" i="5"/>
  <c r="E12" i="5"/>
  <c r="F12" i="5"/>
  <c r="G12" i="5"/>
  <c r="H12" i="5"/>
  <c r="D12" i="5"/>
  <c r="I12" i="5" l="1"/>
  <c r="C1" i="5"/>
  <c r="E24" i="5" l="1"/>
  <c r="F24" i="5"/>
  <c r="G24" i="5"/>
  <c r="H24" i="5"/>
  <c r="D24" i="5"/>
  <c r="E21" i="5"/>
  <c r="F21" i="5"/>
  <c r="G21" i="5"/>
  <c r="H21" i="5"/>
  <c r="D21" i="5"/>
  <c r="G168" i="1"/>
  <c r="F168" i="1"/>
  <c r="E168" i="1"/>
  <c r="D168" i="1"/>
  <c r="C168" i="1"/>
  <c r="G158" i="1"/>
  <c r="F158" i="1"/>
  <c r="E158" i="1"/>
  <c r="D158" i="1"/>
  <c r="C158" i="1"/>
  <c r="G150" i="1"/>
  <c r="F150" i="1"/>
  <c r="E150" i="1"/>
  <c r="D150" i="1"/>
  <c r="C150" i="1"/>
  <c r="G141" i="1"/>
  <c r="F141" i="1"/>
  <c r="E141" i="1"/>
  <c r="D141" i="1"/>
  <c r="C141" i="1"/>
  <c r="G132" i="1"/>
  <c r="H23" i="5" s="1"/>
  <c r="F132" i="1"/>
  <c r="G23" i="5" s="1"/>
  <c r="E132" i="1"/>
  <c r="F23" i="5" s="1"/>
  <c r="D132" i="1"/>
  <c r="E23" i="5" s="1"/>
  <c r="C132" i="1"/>
  <c r="D23" i="5" s="1"/>
  <c r="G126" i="1"/>
  <c r="H22" i="5" s="1"/>
  <c r="F126" i="1"/>
  <c r="G22" i="5" s="1"/>
  <c r="E126" i="1"/>
  <c r="F22" i="5" s="1"/>
  <c r="D126" i="1"/>
  <c r="E22" i="5" s="1"/>
  <c r="C126" i="1"/>
  <c r="D22" i="5" s="1"/>
  <c r="G112" i="1"/>
  <c r="H18" i="5" s="1"/>
  <c r="F112" i="1"/>
  <c r="G18" i="5" s="1"/>
  <c r="E112" i="1"/>
  <c r="F18" i="5" s="1"/>
  <c r="D112" i="1"/>
  <c r="E18" i="5" s="1"/>
  <c r="C112" i="1"/>
  <c r="D18" i="5" s="1"/>
  <c r="G93" i="1"/>
  <c r="F93" i="1"/>
  <c r="E93" i="1"/>
  <c r="D93" i="1"/>
  <c r="C93" i="1"/>
  <c r="G82" i="1"/>
  <c r="F82" i="1"/>
  <c r="E82" i="1"/>
  <c r="D82" i="1"/>
  <c r="D19" i="5" l="1"/>
  <c r="I21" i="5"/>
  <c r="I24" i="5"/>
  <c r="I22" i="5"/>
  <c r="C170" i="1"/>
  <c r="D20" i="5" s="1"/>
  <c r="D170" i="1"/>
  <c r="E20" i="5" s="1"/>
  <c r="E170" i="1"/>
  <c r="F20" i="5" s="1"/>
  <c r="F170" i="1"/>
  <c r="G20" i="5" s="1"/>
  <c r="G170" i="1"/>
  <c r="H20" i="5" s="1"/>
  <c r="E7" i="5"/>
  <c r="F7" i="5"/>
  <c r="G7" i="5"/>
  <c r="H7" i="5"/>
  <c r="D7" i="5"/>
  <c r="C58" i="1"/>
  <c r="C53" i="1"/>
  <c r="D189" i="1" l="1"/>
  <c r="G189" i="1"/>
  <c r="F189" i="1"/>
  <c r="D27" i="5"/>
  <c r="C189" i="1"/>
  <c r="E189" i="1"/>
  <c r="C71" i="1"/>
  <c r="H19" i="5"/>
  <c r="H27" i="5" s="1"/>
  <c r="E19" i="5"/>
  <c r="E27" i="5" s="1"/>
  <c r="F19" i="5"/>
  <c r="F27" i="5" s="1"/>
  <c r="G19" i="5"/>
  <c r="G27" i="5" s="1"/>
  <c r="D8" i="5"/>
  <c r="E4" i="5"/>
  <c r="F4" i="5"/>
  <c r="G4" i="5"/>
  <c r="H4" i="5"/>
  <c r="D4" i="5"/>
  <c r="C4" i="5"/>
  <c r="E13" i="5"/>
  <c r="F13" i="5"/>
  <c r="G13" i="5"/>
  <c r="H13" i="5"/>
  <c r="D13" i="5"/>
  <c r="E10" i="5"/>
  <c r="F10" i="5"/>
  <c r="G10" i="5"/>
  <c r="H10" i="5"/>
  <c r="D10" i="5"/>
  <c r="C192" i="1" l="1"/>
  <c r="I13" i="5"/>
  <c r="I10" i="5"/>
  <c r="I14" i="5"/>
  <c r="I20" i="5"/>
  <c r="I23" i="5"/>
  <c r="I11" i="5"/>
  <c r="I19" i="5"/>
  <c r="I18" i="5"/>
  <c r="I27" i="5" l="1"/>
  <c r="G53" i="1"/>
  <c r="F53" i="1"/>
  <c r="E53" i="1"/>
  <c r="D53" i="1"/>
  <c r="D58" i="1"/>
  <c r="E9" i="5" s="1"/>
  <c r="E58" i="1"/>
  <c r="F9" i="5" s="1"/>
  <c r="F58" i="1"/>
  <c r="G9" i="5" s="1"/>
  <c r="G58" i="1"/>
  <c r="H9" i="5" s="1"/>
  <c r="D9" i="5"/>
  <c r="D15" i="5" s="1"/>
  <c r="D30" i="5" s="1"/>
  <c r="E71" i="1" l="1"/>
  <c r="E192" i="1" s="1"/>
  <c r="F71" i="1"/>
  <c r="F192" i="1" s="1"/>
  <c r="G71" i="1"/>
  <c r="G192" i="1" s="1"/>
  <c r="D71" i="1"/>
  <c r="D192" i="1" s="1"/>
  <c r="G8" i="5"/>
  <c r="G15" i="5" s="1"/>
  <c r="G30" i="5" s="1"/>
  <c r="E8" i="5"/>
  <c r="E15" i="5" s="1"/>
  <c r="F8" i="5"/>
  <c r="F15" i="5" s="1"/>
  <c r="F30" i="5" s="1"/>
  <c r="H8" i="5"/>
  <c r="H15" i="5" s="1"/>
  <c r="H30" i="5" s="1"/>
  <c r="I9" i="5"/>
  <c r="I7" i="5"/>
  <c r="I8" i="5" l="1"/>
  <c r="I15" i="5" s="1"/>
  <c r="I30" i="5" s="1"/>
  <c r="E30" i="5"/>
</calcChain>
</file>

<file path=xl/sharedStrings.xml><?xml version="1.0" encoding="utf-8"?>
<sst xmlns="http://schemas.openxmlformats.org/spreadsheetml/2006/main" count="338" uniqueCount="169">
  <si>
    <t>Welcome to Planting Projector</t>
  </si>
  <si>
    <t>The Planting Projector is a tool developed to assist church planters, Sending Churches and Send Network mobilizers in making strategic and sound support decisions.</t>
  </si>
  <si>
    <r>
      <rPr>
        <b/>
        <sz val="18"/>
        <color rgb="FF5FA4CE"/>
        <rFont val="Calibri (Body)"/>
      </rPr>
      <t>How Much is Enough?</t>
    </r>
    <r>
      <rPr>
        <sz val="16"/>
        <color theme="1"/>
        <rFont val="Calibri"/>
        <family val="2"/>
        <scheme val="minor"/>
      </rPr>
      <t xml:space="preserve">
</t>
    </r>
    <r>
      <rPr>
        <b/>
        <sz val="14"/>
        <color rgb="FF5FA4CE"/>
        <rFont val="Calibri (Body)"/>
      </rPr>
      <t xml:space="preserve">
</t>
    </r>
    <r>
      <rPr>
        <sz val="14"/>
        <color theme="1"/>
        <rFont val="Calibri"/>
        <family val="2"/>
        <scheme val="minor"/>
      </rPr>
      <t xml:space="preserve">A church planter needs to be sufficiently funded so he can focus on his work without undue financial stress, but overfunding a plant can falter long-term growth. So, how much is enough? Quite simply, </t>
    </r>
    <r>
      <rPr>
        <u/>
        <sz val="14"/>
        <color theme="1"/>
        <rFont val="Calibri"/>
        <family val="2"/>
        <scheme val="minor"/>
      </rPr>
      <t xml:space="preserve">it </t>
    </r>
    <r>
      <rPr>
        <u/>
        <sz val="14"/>
        <color theme="1"/>
        <rFont val="Calibri (Body)"/>
      </rPr>
      <t>just depends</t>
    </r>
    <r>
      <rPr>
        <sz val="14"/>
        <color theme="1"/>
        <rFont val="Calibri"/>
        <family val="2"/>
        <scheme val="minor"/>
      </rPr>
      <t>. It depends on the planting context. It depends on the plan for sustainability. It depends on ministry strategies. And much more.  So how do you responsibly help your planter become fully funded and able to devote time to his family and the ministry of the church rather than fundraising?</t>
    </r>
  </si>
  <si>
    <r>
      <rPr>
        <b/>
        <sz val="18"/>
        <color rgb="FF5FA4CE"/>
        <rFont val="Calibri (Body)"/>
      </rPr>
      <t>Planting Projector can help</t>
    </r>
    <r>
      <rPr>
        <sz val="12"/>
        <color theme="1"/>
        <rFont val="Calibri"/>
        <family val="2"/>
        <scheme val="minor"/>
      </rPr>
      <t xml:space="preserve">
</t>
    </r>
    <r>
      <rPr>
        <sz val="14"/>
        <color theme="1"/>
        <rFont val="Calibri (Body)"/>
      </rPr>
      <t xml:space="preserve">
The Planting Projector helps a planter and Sending Church think through yearly financial needs and predict budgetary and cash flow requirements. It attempts to present clear expectations that will provide a better understanding of what is needed to make the plant and the planting partnership a positive investment.
The Planting Projector will help clarify both a pre-launch budget and an expense budget, which includes personal expenses, operating and administrative expenses, ministry expenses and reserves. </t>
    </r>
  </si>
  <si>
    <t>Five major questions will be answered for the first five years of the plant:</t>
  </si>
  <si>
    <r>
      <t xml:space="preserve">1 // What are the estimated personnel expenses?
</t>
    </r>
    <r>
      <rPr>
        <sz val="14"/>
        <color theme="1"/>
        <rFont val="Calibri"/>
        <family val="2"/>
        <scheme val="minor"/>
      </rPr>
      <t>Personnel expenses can be one of the biggest expenses and can increase by 10 percent each year. Personnel expenses include salary and benefits for anyone paid through the church budget.</t>
    </r>
  </si>
  <si>
    <r>
      <t>2 // What are the estimated administrative expenses?</t>
    </r>
    <r>
      <rPr>
        <sz val="14"/>
        <color theme="1"/>
        <rFont val="Calibri"/>
        <family val="2"/>
        <scheme val="minor"/>
      </rPr>
      <t xml:space="preserve">
Administrative expenses include rent, mortgage payments, office expenses, etc. A separate spreadsheet detailing these expenses will be necessary.</t>
    </r>
  </si>
  <si>
    <r>
      <t xml:space="preserve">3 // What percentage of undesignated tithes and offerings are allotted for SBC-related missions?
</t>
    </r>
    <r>
      <rPr>
        <sz val="14"/>
        <color theme="1"/>
        <rFont val="Calibri"/>
        <family val="2"/>
        <scheme val="minor"/>
      </rPr>
      <t>For the first five years, SBC plants are required to give a minimum of 6 percent to the Cooperative Program and at least 4 percent to Great Commission causes. Great Commission giving is money given to Southern Baptist-related missions causes, such as the Annie Armstrong Easter Offering®, the Lottie Moon Christmas Offering®, state missions offerings, associational offerings, networks, etc.</t>
    </r>
  </si>
  <si>
    <r>
      <t xml:space="preserve">4 // How much does the plant intend to spend on other missions causes, if any?
</t>
    </r>
    <r>
      <rPr>
        <sz val="14"/>
        <color theme="1"/>
        <rFont val="Calibri"/>
        <family val="2"/>
        <scheme val="minor"/>
      </rPr>
      <t>These expenses may include associational giving, local partnerships and project expenses, global partnerships and project expenses, leader travel expenses and benevolence.</t>
    </r>
  </si>
  <si>
    <r>
      <t xml:space="preserve">5 // What are the total ministry-related expenses?
</t>
    </r>
    <r>
      <rPr>
        <sz val="14"/>
        <color theme="1"/>
        <rFont val="Calibri"/>
        <family val="2"/>
        <scheme val="minor"/>
      </rPr>
      <t>Ministry-related expenses include expenses related to evangelism and outreach, discipleship and small groups, music ministry, preschool and children’s ministry, student ministry, etc.</t>
    </r>
  </si>
  <si>
    <t xml:space="preserve">Tips for Projecting Personnel Expenses </t>
  </si>
  <si>
    <t>Read the following instructions and helpful tips on how to calculate expenses, then complete the "Budget Builder" tab below.</t>
  </si>
  <si>
    <r>
      <t xml:space="preserve">Personnel expenses can be one of the biggest expenses for a church plant and can increase by 10 percent each year.  Personnel expenses include salary and benefits for anyone who is paid through the church budget.  Administrative expenses include rent, mortgage payments, office expenses, etc.  </t>
    </r>
    <r>
      <rPr>
        <b/>
        <sz val="14"/>
        <color theme="1"/>
        <rFont val="Calibri"/>
        <family val="2"/>
        <scheme val="minor"/>
      </rPr>
      <t>Sending Churches and church planters should work together to create a separate spreadsheet that details personnel and administrative expenses.</t>
    </r>
    <r>
      <rPr>
        <sz val="14"/>
        <color theme="1"/>
        <rFont val="Calibri"/>
        <family val="2"/>
        <scheme val="minor"/>
      </rPr>
      <t xml:space="preserve">
</t>
    </r>
  </si>
  <si>
    <r>
      <t xml:space="preserve">
Payment of contract employees will not be included in the Personnel Budget (i.e. worship players pay will be posted in the Worship budget).  If the staff member is bi-vocational, only his/her pay which is provided by the church directly would be included in the Personnel Budget.  Unless a staff member is paid or supported directly by an entity other than the church, all of his/her compensation should be included in the Personnel Budget (even if it will ultimately be offset by indirect support coming from separate entities to the church).
The Personnel Budget will include the following:
* Any church-paid expenses for staff relocation
* Staff salaries (any cash paid compensation - ministry reimbursements will not be included)
* Church paid benefits (any health/life/disability insurance paid by the church,  church paid retirement)
* Employer portion of Canada Pension Plan (CPP) and Employment Insurance (EI)
This includes the Sr. Pastor, Associate Pastors, Ministry Leader, Administrative Assistants, Video/Audio personnel, Custodians, etc.  This includes full-time and part-time employees of the church.  This does NOT include contract employees.  Contract employees should be included as administrative expenses. 
</t>
    </r>
    <r>
      <rPr>
        <i/>
        <sz val="11"/>
        <color theme="1"/>
        <rFont val="Calibri"/>
        <family val="2"/>
        <scheme val="minor"/>
      </rPr>
      <t>NOTE:  Calculating payroll requires knowledge of specific payroll rules, and government percentages and maximums that change annually.  While it is essential that you have someone who knows these rules, it doesn't have to be you.  For budgeting purposes, we will make some simple assumptions that will allow us to approximate the additional costs for payroll (CPP, EI, etc.)</t>
    </r>
  </si>
  <si>
    <r>
      <t>Here are the ingredients we must consider when evaluating our Personnel Budget-</t>
    </r>
    <r>
      <rPr>
        <b/>
        <sz val="11"/>
        <rFont val="Calibri"/>
        <family val="2"/>
        <scheme val="minor"/>
      </rPr>
      <t xml:space="preserve">
Clergy Residence Deduction:</t>
    </r>
    <r>
      <rPr>
        <sz val="11"/>
        <rFont val="Calibri"/>
        <family val="2"/>
        <scheme val="minor"/>
      </rPr>
      <t xml:space="preserve">
We will assume that if one is eligible, this deduction will be claimed on one's personal taxes, and won’t impact the employer's budget.
</t>
    </r>
    <r>
      <rPr>
        <b/>
        <sz val="11"/>
        <rFont val="Calibri"/>
        <family val="2"/>
        <scheme val="minor"/>
      </rPr>
      <t>Employer CPP/QPP:</t>
    </r>
    <r>
      <rPr>
        <sz val="11"/>
        <rFont val="Calibri"/>
        <family val="2"/>
        <scheme val="minor"/>
      </rPr>
      <t xml:space="preserve">
CPP is approimately 5.5%, up to an annual max per employee of $3200.  The Quebec Pension Plan (QPP) rates are slightly different, approximately 6% to annual maximum of $3430.  Please note that the CPP percentage is used in the calculations.  Quebec churches can add the additional QPP expenses.
</t>
    </r>
    <r>
      <rPr>
        <b/>
        <sz val="11"/>
        <rFont val="Calibri"/>
        <family val="2"/>
        <scheme val="minor"/>
      </rPr>
      <t xml:space="preserve">Employer EI: </t>
    </r>
    <r>
      <rPr>
        <sz val="11"/>
        <rFont val="Calibri"/>
        <family val="2"/>
        <scheme val="minor"/>
      </rPr>
      <t xml:space="preserve">
This is approximately 2.2%, up to an annual maximum of $1250.
</t>
    </r>
    <r>
      <rPr>
        <b/>
        <sz val="11"/>
        <rFont val="Calibri"/>
        <family val="2"/>
        <scheme val="minor"/>
      </rPr>
      <t>Personnel Benefits:</t>
    </r>
    <r>
      <rPr>
        <sz val="11"/>
        <rFont val="Calibri"/>
        <family val="2"/>
        <scheme val="minor"/>
      </rPr>
      <t xml:space="preserve">
Here are a few of the most popular personnel benefits; supplemental group health insurance, retirement/RSP, relocation expenses. Generally speaking there is a portion of these expense paid by the employee and a portion paid by the church. The portion of the expense paid by the church are considered personnel expenses and should be added to your anticipated personnel expenses. 
</t>
    </r>
    <r>
      <rPr>
        <b/>
        <sz val="11"/>
        <rFont val="Calibri"/>
        <family val="2"/>
        <scheme val="minor"/>
      </rPr>
      <t>Personnel Expenses:</t>
    </r>
    <r>
      <rPr>
        <sz val="11"/>
        <rFont val="Calibri"/>
        <family val="2"/>
        <scheme val="minor"/>
      </rPr>
      <t xml:space="preserve">
An estimate of the Employer's part of CPP and EI will automatically be populated.  So, you will not need to fill it in.  Those planting in Quebec or BC will need to consider the additional employer costs that are imposed by those provinces.
</t>
    </r>
  </si>
  <si>
    <t xml:space="preserve">At this time we should have clarity as to what factors are involved in determining personnel expenses. Now it is time to look at your start up personnel for year 1 and with the growth projector determine at what point do you add personnel to develop an infrastructure to support the forecasted church growth. Also consider the cost of living increase in salaries as you project years 2 through 5. You can look online for historical averages of the cost of living increases for the area of your church plant. </t>
  </si>
  <si>
    <t>PLANTING PROJECTOR BUDGET BUILDER</t>
  </si>
  <si>
    <t>INSTRUCTIONS</t>
  </si>
  <si>
    <t>Complete this sheet to forecast the income and expenses anticipated for your church during years 1 through 5.</t>
  </si>
  <si>
    <t>Enter your information below in the yellow areas only.</t>
  </si>
  <si>
    <t>After you complete this sheet, go to the "Summary to Print" tab below to print and send a summary to your supervisor.</t>
  </si>
  <si>
    <t>CHURCH PLANT INFORMATION</t>
  </si>
  <si>
    <t>Your Name:</t>
  </si>
  <si>
    <t>Church Plant Name:</t>
  </si>
  <si>
    <t>Church Plant City:</t>
  </si>
  <si>
    <t>Church Plant State/Province:</t>
  </si>
  <si>
    <t>ANTICIPATED CHURCH SIZE</t>
  </si>
  <si>
    <t>Beginning Attendance:</t>
  </si>
  <si>
    <t>YEAR 1</t>
  </si>
  <si>
    <t>YEAR 2</t>
  </si>
  <si>
    <t>YEAR 3</t>
  </si>
  <si>
    <t>YEAR 4</t>
  </si>
  <si>
    <t>YEAR 5</t>
  </si>
  <si>
    <t>Projected Weekly Attendance:</t>
  </si>
  <si>
    <t>Actual Weekly Attendance:</t>
  </si>
  <si>
    <t>ANTICIPATED OFFERINGS</t>
  </si>
  <si>
    <t>Projected Average Weekly Giving:</t>
  </si>
  <si>
    <t>Actual Average Weekly Giving (update after each year):</t>
  </si>
  <si>
    <t>SENDING CHURCH COMMITMENTS</t>
  </si>
  <si>
    <t>Church Name:</t>
  </si>
  <si>
    <t>Pastor Name:</t>
  </si>
  <si>
    <t>Church Street Address:</t>
  </si>
  <si>
    <t>SUPPORTING CHURCH COMMITMENTS</t>
  </si>
  <si>
    <t>1st Supporting Church Name:</t>
  </si>
  <si>
    <t>2nd Supporting Church Name:</t>
  </si>
  <si>
    <t>3rd Supporting Church Name:</t>
  </si>
  <si>
    <t>4th Supporting Church Name:</t>
  </si>
  <si>
    <t>5th Supporting Church Name:</t>
  </si>
  <si>
    <t>6th Supporting Church Name:</t>
  </si>
  <si>
    <t>TOTAL SUPPORTING CHURCH COMMITMENTS:</t>
  </si>
  <si>
    <t>ASSOCIATION COMMITMENTS</t>
  </si>
  <si>
    <t>1st Association Name:</t>
  </si>
  <si>
    <t>2nd Association Name:</t>
  </si>
  <si>
    <t>TOTAL ASSOCIATION COMMITMENTS:</t>
  </si>
  <si>
    <t>SEND NETWORK / NAMB COMMITMENTS</t>
  </si>
  <si>
    <t>SN/NAMB ANNUAL SUPPORT:</t>
  </si>
  <si>
    <t>SN GRANTS:</t>
  </si>
  <si>
    <t>CONVENTION COMMITMENTS</t>
  </si>
  <si>
    <t xml:space="preserve"> CONVENTION:</t>
  </si>
  <si>
    <t>OTHER COMMITMENTS</t>
  </si>
  <si>
    <r>
      <t>OTHER INCOME</t>
    </r>
    <r>
      <rPr>
        <sz val="11"/>
        <color theme="1"/>
        <rFont val="Calibri"/>
        <family val="2"/>
        <scheme val="minor"/>
      </rPr>
      <t xml:space="preserve"> (From Individuals, Gifts, Personal Investments)</t>
    </r>
    <r>
      <rPr>
        <b/>
        <sz val="11"/>
        <color theme="1"/>
        <rFont val="Calibri"/>
        <family val="2"/>
        <scheme val="minor"/>
      </rPr>
      <t>:</t>
    </r>
  </si>
  <si>
    <t>TOTAL INCOME</t>
  </si>
  <si>
    <t>TOTAL INCOME:</t>
  </si>
  <si>
    <t>PERSONNEL  EXPENSES</t>
  </si>
  <si>
    <t>See the "Salary Guide" tab below for guidance.  Remember to consider annual salary increases for years 2 through 5. 
BC Plants should add 0.4% of payroll for WorkSafe.  Quebec Plants should add 1.6% of payroll for CSST and 0.4% for QPP.
Please note that the CPP percentage is used in the calculations below.  Quebec churches can add the additional QPP expenses.</t>
  </si>
  <si>
    <t>SALARIES</t>
  </si>
  <si>
    <t>Employee Name &amp; Role:</t>
  </si>
  <si>
    <t>TOTAL SALARIES:</t>
  </si>
  <si>
    <t>CPP &amp; EI:</t>
  </si>
  <si>
    <t>QPP &amp; BC/QC (BC &amp; QC PLANTERS ONLY):</t>
  </si>
  <si>
    <t>BENEFITS</t>
  </si>
  <si>
    <t>Insurance (Dental, Health, Vision):</t>
  </si>
  <si>
    <t>Disbaility (Long Term, Short Term):</t>
  </si>
  <si>
    <t>RSP/Retirement:</t>
  </si>
  <si>
    <t>Relocation Expenses:</t>
  </si>
  <si>
    <t>Travel /Entertainment:</t>
  </si>
  <si>
    <t>Other:</t>
  </si>
  <si>
    <t>TOTAL BENEFITS:</t>
  </si>
  <si>
    <t xml:space="preserve"> TOTAL PERSONNEL EXPENSES:</t>
  </si>
  <si>
    <t>ADMINISTRATIVE EXPENSES</t>
  </si>
  <si>
    <t xml:space="preserve">Administrative (operations) expenses include all costs necessary to serve, maintain, and enhance the ministry plan of the church.
</t>
  </si>
  <si>
    <t>Facility Mortgage/Rent:</t>
  </si>
  <si>
    <t>Utilities (Electric, Gas, Phone, Water):</t>
  </si>
  <si>
    <t>Office Supplies (Internet, Postage, Printing):</t>
  </si>
  <si>
    <t>Leased Equipment (i.e. copiers):</t>
  </si>
  <si>
    <t>Marketing (Advertising, Graphic Design, Audio/Video):</t>
  </si>
  <si>
    <t>Cleaning/Janitorial Supplies:</t>
  </si>
  <si>
    <t>Insurance (Liability, Property):</t>
  </si>
  <si>
    <t>Giving (Online Fees, Offering Envelopes):</t>
  </si>
  <si>
    <t>Vehicle (Gas, Insurance, Maintenance):</t>
  </si>
  <si>
    <t>Contract Services/Subscriptions:</t>
  </si>
  <si>
    <t>Building/Grounds Maintenance:</t>
  </si>
  <si>
    <t>TOTAL ADMINISTRATIVE EXPENSES:</t>
  </si>
  <si>
    <t>COOPERATIVE PROGRAM &amp; GREAT COMMISSION GIVING</t>
  </si>
  <si>
    <t xml:space="preserve">Enter the total amount of undesignated tithes and offerings allotted for the Southern Baptist / CNBC related mission. 
For years 1-5, the minimum for the Cooperative Program is 6%, and the minimum for Great Commission Giving is 4%.  
</t>
  </si>
  <si>
    <t>COOPERATIVE PROGRAM (6%)</t>
  </si>
  <si>
    <t>TOTAL COOPERATIVE PROGRAM:</t>
  </si>
  <si>
    <t>GREAT COMMISSION GIVING (4%)</t>
  </si>
  <si>
    <t>Annie Armstrong Easter Offering:</t>
  </si>
  <si>
    <t>Lottie Moon Christmas Offering:</t>
  </si>
  <si>
    <t>CNBC GCO Missions Offering:</t>
  </si>
  <si>
    <t>Association Offering:</t>
  </si>
  <si>
    <t>Church Plants:</t>
  </si>
  <si>
    <t>TOTAL GREAT COMMISSION GIVING:</t>
  </si>
  <si>
    <t>OTHER NON-SBC/CNBC MISSIONS</t>
  </si>
  <si>
    <t>Community Outreach (Advertising, Food, Giveways, Materials):</t>
  </si>
  <si>
    <t>Mission Partnerships:</t>
  </si>
  <si>
    <t>TOTAL OTHER NON-SBC/CNBC MISSION EXPENSES:</t>
  </si>
  <si>
    <t xml:space="preserve">MINISTRY EXPENSES </t>
  </si>
  <si>
    <t>WORSHIP MINISTRY</t>
  </si>
  <si>
    <t>Worship Player Honorariums:</t>
  </si>
  <si>
    <t>Worship Music Expenses (CCLI, Instruments) :</t>
  </si>
  <si>
    <t>Audio/Video (Equipment, Hardware, Software):</t>
  </si>
  <si>
    <t>Worship Experiences (Baptism, Props):</t>
  </si>
  <si>
    <t>TOTAL WORSHIP MINISTRY EXPENSES:</t>
  </si>
  <si>
    <t>PRESCHOOL / CHILDREN'S MINISTRY</t>
  </si>
  <si>
    <t>Curriculum:</t>
  </si>
  <si>
    <t>Office Supplies (Postage, Printing):</t>
  </si>
  <si>
    <t>Consumable Supplies (Crafts, Handouts, Leader Materials):</t>
  </si>
  <si>
    <t>Events (Fall Festival, VBS):</t>
  </si>
  <si>
    <t>TOTAL PRESCHOOL / CHILDREN'S MINISTRY EXPENSES:</t>
  </si>
  <si>
    <t>YOUTH MINISTRY</t>
  </si>
  <si>
    <t>Events (Summer Camp, Winter Retreat):</t>
  </si>
  <si>
    <t>TOTAL YOUTH MINISTRY EXPENSES:</t>
  </si>
  <si>
    <t>EDUCATION, DISCIPLESHIP, &amp; PASTORAL CARE</t>
  </si>
  <si>
    <t>Hospitality/Events:</t>
  </si>
  <si>
    <t>Leadership Development:</t>
  </si>
  <si>
    <t>Evangelism:</t>
  </si>
  <si>
    <t>Benevolence/Pastoral Care:</t>
  </si>
  <si>
    <t>TOTAL EDUCATION, DISCIPLESHIP, &amp; PASTORAL CARE EXPENSES:</t>
  </si>
  <si>
    <t>TOTAL MINISTRY EXPENSES:</t>
  </si>
  <si>
    <t>NON-RECURRING EXPENSES</t>
  </si>
  <si>
    <t>These are expenses which are incurred once in a while.  They are mostly unanticipated and one-time cost or loss.</t>
  </si>
  <si>
    <t>NON-RECURRING EXPENSES:</t>
  </si>
  <si>
    <t>EXISTING DEBT</t>
  </si>
  <si>
    <t xml:space="preserve">Any debt that exists before the church plant's launch. </t>
  </si>
  <si>
    <t>EXISTING DEBT:</t>
  </si>
  <si>
    <t>RESERVES</t>
  </si>
  <si>
    <t>It is recommended that even the first year's budget include reserves for normal operating slumps in giving, and for the future needs of the ministry.</t>
  </si>
  <si>
    <t>PROJECTED RESERVES:</t>
  </si>
  <si>
    <t>TOTAL EXPENSES</t>
  </si>
  <si>
    <t>TOTAL EXPENSES:</t>
  </si>
  <si>
    <t>INCOME NET EXPENSES</t>
  </si>
  <si>
    <t>INCOME NET EXPENSES:</t>
  </si>
  <si>
    <t xml:space="preserve">PROJECTION FOR </t>
  </si>
  <si>
    <r>
      <t xml:space="preserve">From the main menu in Excel, click </t>
    </r>
    <r>
      <rPr>
        <b/>
        <sz val="11"/>
        <color theme="1"/>
        <rFont val="Calibri"/>
        <family val="2"/>
        <scheme val="minor"/>
      </rPr>
      <t>File</t>
    </r>
    <r>
      <rPr>
        <sz val="11"/>
        <color theme="1"/>
        <rFont val="Calibri"/>
        <family val="2"/>
        <scheme val="minor"/>
      </rPr>
      <t xml:space="preserve">, then </t>
    </r>
    <r>
      <rPr>
        <b/>
        <sz val="11"/>
        <color theme="1"/>
        <rFont val="Calibri"/>
        <family val="2"/>
        <scheme val="minor"/>
      </rPr>
      <t>Save as Adobe PDF</t>
    </r>
    <r>
      <rPr>
        <sz val="11"/>
        <color theme="1"/>
        <rFont val="Calibri"/>
        <family val="2"/>
        <scheme val="minor"/>
      </rPr>
      <t xml:space="preserve">.  Click the </t>
    </r>
    <r>
      <rPr>
        <b/>
        <sz val="11"/>
        <color theme="1"/>
        <rFont val="Calibri"/>
        <family val="2"/>
        <scheme val="minor"/>
      </rPr>
      <t>Convert to PDF</t>
    </r>
    <r>
      <rPr>
        <sz val="11"/>
        <color theme="1"/>
        <rFont val="Calibri"/>
        <family val="2"/>
        <scheme val="minor"/>
      </rPr>
      <t xml:space="preserve"> button.  Save the PDF to your computer, then send it to your supervisor.</t>
    </r>
  </si>
  <si>
    <t>ANTICIPATED ATTENDANCE</t>
  </si>
  <si>
    <t>BEGINNING</t>
  </si>
  <si>
    <t>ANTICIPATED COMMITMENTS</t>
  </si>
  <si>
    <t>TOTAL</t>
  </si>
  <si>
    <t>SENDING CHURCH:</t>
  </si>
  <si>
    <t>SUPPORTING CHURCH(ES):</t>
  </si>
  <si>
    <t>ASSOCIATION:</t>
  </si>
  <si>
    <t>SEND NETWORK / NAMB ANNUAL SUPPORT:</t>
  </si>
  <si>
    <t>OTHER:</t>
  </si>
  <si>
    <t>OFFERINGS:</t>
  </si>
  <si>
    <t>TOTAL COMMITMENTS:</t>
  </si>
  <si>
    <t>ANTICIPATED EXPENSES</t>
  </si>
  <si>
    <t>ADMINISTRATIVE:</t>
  </si>
  <si>
    <t>PERSONNEL:</t>
  </si>
  <si>
    <t>MINISTRY:</t>
  </si>
  <si>
    <t>COOPERATIVE PROGRAM GIVING:</t>
  </si>
  <si>
    <t>GREAT COMMISSION GIVING:</t>
  </si>
  <si>
    <t>OTHER NON-SBC/CNBC MISSIONS:</t>
  </si>
  <si>
    <t>NON-RECURRING:</t>
  </si>
  <si>
    <t>DEBT:</t>
  </si>
  <si>
    <t>(RESERVES):</t>
  </si>
  <si>
    <t>ANTICIPATED COMMITMENTS NET EXPENSES</t>
  </si>
  <si>
    <t>TOTAL INCOME NET EXPENSES: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</si>
</sst>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2" formatCode="_(&quot;$&quot;* #,##0_);_(&quot;$&quot;* \(#,##0\);_(&quot;$&quot;* &quot;-&quot;_);_(@_)"/>
    <numFmt numFmtId="44" formatCode="_(&quot;$&quot;* #,##0.00_);_(&quot;$&quot;* \(#,##0.00\);_(&quot;$&quot;* &quot;-&quot;??_);_(@_)"/>
    <numFmt numFmtId="164" formatCode="_([$$-409]* #,##0_);_([$$-409]* \(#,##0\);_([$$-409]* &quot;-&quot;??_);_(@_)"/>
    <numFmt numFmtId="165" formatCode="_(&quot;$&quot;* #,##0_);_(&quot;$&quot;* \(#,##0\);_(&quot;$&quot;* &quot;-&quot;??_);_(@_)"/>
    <numFmt numFmtId="166" formatCode="_(&quot;$&quot;* #,##0_);_(&quot;$&quot;* \(#,##0\);_(&quot;$&quot;* &quot;-&quot;???_);_(@_)"/>
    <numFmt numFmtId="167" formatCode="[$-F800]dddd\,\ mmmm\ dd\,\ yyyy"/>
  </numFmts>
  <fonts count="28">
    <font>
      <sz val="11"/>
      <color theme="1"/>
      <name val="Calibri"/>
      <family val="2"/>
      <scheme val="minor"/>
    </font>
    <font>
      <sz val="12"/>
      <color theme="1"/>
      <name val="Calibri"/>
      <family val="2"/>
      <scheme val="minor"/>
    </font>
    <font>
      <sz val="12"/>
      <color theme="1"/>
      <name val="Calibri"/>
      <family val="2"/>
      <scheme val="minor"/>
    </font>
    <font>
      <sz val="11"/>
      <color theme="1"/>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sz val="8"/>
      <name val="Calibri"/>
      <family val="2"/>
      <scheme val="minor"/>
    </font>
    <font>
      <b/>
      <sz val="11"/>
      <name val="Calibri"/>
      <family val="2"/>
      <scheme val="minor"/>
    </font>
    <font>
      <sz val="26"/>
      <color theme="1"/>
      <name val="Calibri"/>
      <family val="2"/>
      <scheme val="minor"/>
    </font>
    <font>
      <sz val="11"/>
      <name val="Calibri"/>
      <family val="2"/>
      <scheme val="minor"/>
    </font>
    <font>
      <b/>
      <sz val="16"/>
      <color theme="1"/>
      <name val="Calibri"/>
      <family val="2"/>
      <scheme val="minor"/>
    </font>
    <font>
      <sz val="16"/>
      <color theme="1"/>
      <name val="Calibri"/>
      <family val="2"/>
      <scheme val="minor"/>
    </font>
    <font>
      <i/>
      <sz val="11"/>
      <color theme="1"/>
      <name val="Calibri"/>
      <family val="2"/>
      <scheme val="minor"/>
    </font>
    <font>
      <b/>
      <sz val="12"/>
      <color theme="1"/>
      <name val="Calibri"/>
      <family val="2"/>
      <scheme val="minor"/>
    </font>
    <font>
      <b/>
      <sz val="24"/>
      <color rgb="FF5FA4CE"/>
      <name val="Calibri"/>
      <family val="2"/>
      <scheme val="minor"/>
    </font>
    <font>
      <sz val="18"/>
      <color theme="1"/>
      <name val="Calibri"/>
      <family val="2"/>
      <scheme val="minor"/>
    </font>
    <font>
      <b/>
      <sz val="14"/>
      <color theme="1"/>
      <name val="Calibri"/>
      <family val="2"/>
      <scheme val="minor"/>
    </font>
    <font>
      <b/>
      <sz val="18"/>
      <color rgb="FF5FA4CE"/>
      <name val="Calibri (Body)"/>
    </font>
    <font>
      <b/>
      <sz val="14"/>
      <color rgb="FF5FA4CE"/>
      <name val="Calibri (Body)"/>
    </font>
    <font>
      <sz val="14"/>
      <color theme="1"/>
      <name val="Calibri"/>
      <family val="2"/>
      <scheme val="minor"/>
    </font>
    <font>
      <u/>
      <sz val="14"/>
      <color theme="1"/>
      <name val="Calibri"/>
      <family val="2"/>
      <scheme val="minor"/>
    </font>
    <font>
      <u/>
      <sz val="14"/>
      <color theme="1"/>
      <name val="Calibri (Body)"/>
    </font>
    <font>
      <sz val="14"/>
      <color theme="1"/>
      <name val="Calibri (Body)"/>
    </font>
    <font>
      <b/>
      <sz val="18"/>
      <color rgb="FF5FA4CE"/>
      <name val="Calibri"/>
      <family val="2"/>
      <scheme val="minor"/>
    </font>
    <font>
      <sz val="12"/>
      <color rgb="FF5FA4CE"/>
      <name val="Calibri"/>
      <family val="2"/>
      <scheme val="minor"/>
    </font>
    <font>
      <sz val="26"/>
      <color rgb="FF00B0F0"/>
      <name val="Calibri"/>
      <family val="2"/>
      <scheme val="minor"/>
    </font>
  </fonts>
  <fills count="9">
    <fill>
      <patternFill patternType="none"/>
    </fill>
    <fill>
      <patternFill patternType="gray125"/>
    </fill>
    <fill>
      <patternFill patternType="solid">
        <fgColor theme="1"/>
        <bgColor indexed="64"/>
      </patternFill>
    </fill>
    <fill>
      <patternFill patternType="solid">
        <fgColor theme="0" tint="-0.14999847407452621"/>
        <bgColor indexed="64"/>
      </patternFill>
    </fill>
    <fill>
      <patternFill patternType="solid">
        <fgColor theme="7" tint="0.79998168889431442"/>
        <bgColor indexed="64"/>
      </patternFill>
    </fill>
    <fill>
      <patternFill patternType="solid">
        <fgColor theme="1" tint="0.34998626667073579"/>
        <bgColor indexed="64"/>
      </patternFill>
    </fill>
    <fill>
      <patternFill patternType="solid">
        <fgColor rgb="FFFFF2CC"/>
        <bgColor indexed="64"/>
      </patternFill>
    </fill>
    <fill>
      <patternFill patternType="solid">
        <fgColor theme="0"/>
        <bgColor indexed="64"/>
      </patternFill>
    </fill>
    <fill>
      <patternFill patternType="solid">
        <fgColor theme="1" tint="0.14999847407452621"/>
        <bgColor indexed="64"/>
      </patternFill>
    </fill>
  </fills>
  <borders count="20">
    <border>
      <left/>
      <right/>
      <top/>
      <bottom/>
      <diagonal/>
    </border>
    <border>
      <left style="medium">
        <color indexed="64"/>
      </left>
      <right style="medium">
        <color indexed="64"/>
      </right>
      <top style="medium">
        <color indexed="64"/>
      </top>
      <bottom style="medium">
        <color indexed="64"/>
      </bottom>
      <diagonal/>
    </border>
    <border>
      <left/>
      <right style="medium">
        <color indexed="64"/>
      </right>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top/>
      <bottom style="thin">
        <color indexed="64"/>
      </bottom>
      <diagonal/>
    </border>
    <border>
      <left/>
      <right style="thin">
        <color indexed="64"/>
      </right>
      <top/>
      <bottom style="thin">
        <color indexed="64"/>
      </bottom>
      <diagonal/>
    </border>
    <border>
      <left style="thin">
        <color auto="1"/>
      </left>
      <right/>
      <top/>
      <bottom/>
      <diagonal/>
    </border>
    <border>
      <left/>
      <right style="thin">
        <color indexed="64"/>
      </right>
      <top/>
      <bottom/>
      <diagonal/>
    </border>
    <border>
      <left style="thin">
        <color indexed="64"/>
      </left>
      <right style="thin">
        <color indexed="64"/>
      </right>
      <top style="medium">
        <color indexed="64"/>
      </top>
      <bottom style="thin">
        <color indexed="64"/>
      </bottom>
      <diagonal/>
    </border>
    <border>
      <left style="medium">
        <color indexed="64"/>
      </left>
      <right style="medium">
        <color indexed="64"/>
      </right>
      <top/>
      <bottom style="medium">
        <color indexed="64"/>
      </bottom>
      <diagonal/>
    </border>
  </borders>
  <cellStyleXfs count="3">
    <xf numFmtId="0" fontId="0" fillId="0" borderId="0"/>
    <xf numFmtId="44" fontId="3" fillId="0" borderId="0" applyFont="0" applyFill="0" applyBorder="0" applyAlignment="0" applyProtection="0"/>
    <xf numFmtId="9" fontId="3" fillId="0" borderId="0" applyFont="0" applyFill="0" applyBorder="0" applyAlignment="0" applyProtection="0"/>
  </cellStyleXfs>
  <cellXfs count="121">
    <xf numFmtId="0" fontId="0" fillId="0" borderId="0" xfId="0"/>
    <xf numFmtId="0" fontId="7" fillId="2" borderId="0" xfId="0" applyFont="1" applyFill="1"/>
    <xf numFmtId="0" fontId="4" fillId="2" borderId="4" xfId="0" applyFont="1" applyFill="1" applyBorder="1" applyAlignment="1">
      <alignment horizontal="right" indent="1"/>
    </xf>
    <xf numFmtId="0" fontId="0" fillId="0" borderId="0" xfId="0" applyAlignment="1">
      <alignment vertical="top"/>
    </xf>
    <xf numFmtId="0" fontId="6" fillId="0" borderId="0" xfId="0" applyFont="1" applyAlignment="1">
      <alignment horizontal="right" vertical="top" indent="1"/>
    </xf>
    <xf numFmtId="0" fontId="6" fillId="0" borderId="0" xfId="0" applyFont="1" applyAlignment="1">
      <alignment horizontal="right" vertical="top"/>
    </xf>
    <xf numFmtId="164" fontId="0" fillId="0" borderId="0" xfId="1" applyNumberFormat="1" applyFont="1" applyFill="1" applyBorder="1" applyAlignment="1">
      <alignment vertical="top"/>
    </xf>
    <xf numFmtId="1" fontId="0" fillId="0" borderId="0" xfId="1" applyNumberFormat="1" applyFont="1" applyBorder="1" applyAlignment="1">
      <alignment vertical="top"/>
    </xf>
    <xf numFmtId="0" fontId="4" fillId="2" borderId="5" xfId="0" applyFont="1" applyFill="1" applyBorder="1" applyAlignment="1">
      <alignment horizontal="right" indent="1"/>
    </xf>
    <xf numFmtId="0" fontId="5" fillId="0" borderId="0" xfId="0" applyFont="1"/>
    <xf numFmtId="165" fontId="0" fillId="0" borderId="0" xfId="1" applyNumberFormat="1" applyFont="1" applyFill="1" applyBorder="1"/>
    <xf numFmtId="165" fontId="0" fillId="0" borderId="0" xfId="1" applyNumberFormat="1" applyFont="1" applyFill="1"/>
    <xf numFmtId="165" fontId="0" fillId="0" borderId="0" xfId="0" applyNumberFormat="1"/>
    <xf numFmtId="0" fontId="0" fillId="0" borderId="0" xfId="0" applyAlignment="1">
      <alignment horizontal="left"/>
    </xf>
    <xf numFmtId="0" fontId="4" fillId="5" borderId="3" xfId="0" applyFont="1" applyFill="1" applyBorder="1" applyAlignment="1">
      <alignment horizontal="center"/>
    </xf>
    <xf numFmtId="165" fontId="0" fillId="3" borderId="6" xfId="1" applyNumberFormat="1" applyFont="1" applyFill="1" applyBorder="1" applyAlignment="1">
      <alignment vertical="top"/>
    </xf>
    <xf numFmtId="165" fontId="0" fillId="3" borderId="3" xfId="1" applyNumberFormat="1" applyFont="1" applyFill="1" applyBorder="1" applyAlignment="1">
      <alignment vertical="top"/>
    </xf>
    <xf numFmtId="166" fontId="0" fillId="3" borderId="3" xfId="0" applyNumberFormat="1" applyFill="1" applyBorder="1" applyAlignment="1">
      <alignment vertical="top"/>
    </xf>
    <xf numFmtId="0" fontId="11" fillId="0" borderId="0" xfId="0" applyFont="1" applyAlignment="1">
      <alignment vertical="top"/>
    </xf>
    <xf numFmtId="164" fontId="0" fillId="0" borderId="0" xfId="1" applyNumberFormat="1" applyFont="1" applyFill="1" applyBorder="1" applyAlignment="1">
      <alignment horizontal="right" vertical="top" indent="1"/>
    </xf>
    <xf numFmtId="0" fontId="4" fillId="2" borderId="0" xfId="0" applyFont="1" applyFill="1" applyAlignment="1">
      <alignment horizontal="right" indent="1"/>
    </xf>
    <xf numFmtId="164" fontId="0" fillId="0" borderId="3" xfId="1" applyNumberFormat="1" applyFont="1" applyFill="1" applyBorder="1" applyAlignment="1">
      <alignment horizontal="right" vertical="top" indent="1"/>
    </xf>
    <xf numFmtId="164" fontId="0" fillId="3" borderId="3" xfId="1" applyNumberFormat="1" applyFont="1" applyFill="1" applyBorder="1" applyAlignment="1">
      <alignment horizontal="right" vertical="top" indent="1"/>
    </xf>
    <xf numFmtId="0" fontId="13" fillId="0" borderId="0" xfId="0" applyFont="1"/>
    <xf numFmtId="0" fontId="7" fillId="0" borderId="0" xfId="0" applyFont="1"/>
    <xf numFmtId="0" fontId="4" fillId="0" borderId="0" xfId="0" applyFont="1"/>
    <xf numFmtId="0" fontId="7" fillId="3" borderId="0" xfId="0" applyFont="1" applyFill="1"/>
    <xf numFmtId="0" fontId="11" fillId="6" borderId="0" xfId="0" applyFont="1" applyFill="1" applyAlignment="1">
      <alignment vertical="top"/>
    </xf>
    <xf numFmtId="164" fontId="0" fillId="3" borderId="18" xfId="1" applyNumberFormat="1" applyFont="1" applyFill="1" applyBorder="1" applyAlignment="1">
      <alignment vertical="top"/>
    </xf>
    <xf numFmtId="164" fontId="0" fillId="3" borderId="6" xfId="1" applyNumberFormat="1" applyFont="1" applyFill="1" applyBorder="1" applyAlignment="1">
      <alignment vertical="top"/>
    </xf>
    <xf numFmtId="0" fontId="11" fillId="3" borderId="0" xfId="0" applyFont="1" applyFill="1" applyAlignment="1">
      <alignment vertical="top"/>
    </xf>
    <xf numFmtId="0" fontId="4" fillId="5" borderId="0" xfId="0" applyFont="1" applyFill="1" applyAlignment="1">
      <alignment horizontal="left"/>
    </xf>
    <xf numFmtId="0" fontId="4" fillId="2" borderId="0" xfId="0" applyFont="1" applyFill="1" applyAlignment="1">
      <alignment horizontal="left"/>
    </xf>
    <xf numFmtId="165" fontId="0" fillId="7" borderId="0" xfId="1" applyNumberFormat="1" applyFont="1" applyFill="1" applyBorder="1" applyAlignment="1">
      <alignment vertical="top"/>
    </xf>
    <xf numFmtId="0" fontId="4" fillId="5" borderId="6" xfId="0" applyFont="1" applyFill="1" applyBorder="1" applyAlignment="1">
      <alignment horizontal="center"/>
    </xf>
    <xf numFmtId="0" fontId="4" fillId="0" borderId="0" xfId="0" applyFont="1" applyAlignment="1">
      <alignment horizontal="left"/>
    </xf>
    <xf numFmtId="165" fontId="0" fillId="0" borderId="0" xfId="1" applyNumberFormat="1" applyFont="1" applyFill="1" applyBorder="1" applyAlignment="1">
      <alignment vertical="top"/>
    </xf>
    <xf numFmtId="0" fontId="0" fillId="0" borderId="0" xfId="0" applyAlignment="1">
      <alignment horizontal="right" vertical="top"/>
    </xf>
    <xf numFmtId="0" fontId="6" fillId="0" borderId="0" xfId="0" applyFont="1" applyAlignment="1">
      <alignment horizontal="center"/>
    </xf>
    <xf numFmtId="0" fontId="0" fillId="0" borderId="0" xfId="0" applyAlignment="1">
      <alignment horizontal="center"/>
    </xf>
    <xf numFmtId="0" fontId="0" fillId="0" borderId="0" xfId="0" applyAlignment="1">
      <alignment horizontal="left" vertical="top" wrapText="1"/>
    </xf>
    <xf numFmtId="0" fontId="4" fillId="2" borderId="0" xfId="0" applyFont="1" applyFill="1"/>
    <xf numFmtId="0" fontId="6" fillId="0" borderId="17" xfId="0" applyFont="1" applyBorder="1" applyAlignment="1">
      <alignment horizontal="right" vertical="top"/>
    </xf>
    <xf numFmtId="0" fontId="0" fillId="0" borderId="0" xfId="0" applyAlignment="1">
      <alignment horizontal="left" vertical="top" wrapText="1" indent="1"/>
    </xf>
    <xf numFmtId="42" fontId="0" fillId="0" borderId="3" xfId="1" applyNumberFormat="1" applyFont="1" applyFill="1" applyBorder="1" applyAlignment="1">
      <alignment horizontal="right" vertical="top" indent="1"/>
    </xf>
    <xf numFmtId="42" fontId="0" fillId="0" borderId="3" xfId="2" applyNumberFormat="1" applyFont="1" applyFill="1" applyBorder="1" applyAlignment="1">
      <alignment horizontal="right" vertical="top" indent="1"/>
    </xf>
    <xf numFmtId="0" fontId="11" fillId="0" borderId="0" xfId="0" applyFont="1"/>
    <xf numFmtId="1" fontId="0" fillId="0" borderId="3" xfId="0" applyNumberFormat="1" applyBorder="1" applyAlignment="1">
      <alignment horizontal="right" indent="1"/>
    </xf>
    <xf numFmtId="0" fontId="4" fillId="0" borderId="0" xfId="0" applyFont="1" applyAlignment="1">
      <alignment horizontal="right" indent="1"/>
    </xf>
    <xf numFmtId="167" fontId="14" fillId="0" borderId="0" xfId="0" applyNumberFormat="1" applyFont="1" applyAlignment="1">
      <alignment horizontal="right"/>
    </xf>
    <xf numFmtId="0" fontId="4" fillId="5" borderId="15" xfId="0" applyFont="1" applyFill="1" applyBorder="1" applyAlignment="1">
      <alignment horizontal="left"/>
    </xf>
    <xf numFmtId="0" fontId="0" fillId="8" borderId="0" xfId="0" applyFill="1" applyAlignment="1">
      <alignment vertical="top"/>
    </xf>
    <xf numFmtId="0" fontId="0" fillId="8" borderId="0" xfId="0" applyFill="1" applyAlignment="1">
      <alignment horizontal="center" vertical="top"/>
    </xf>
    <xf numFmtId="0" fontId="0" fillId="0" borderId="0" xfId="0" applyAlignment="1">
      <alignment horizontal="center" vertical="top"/>
    </xf>
    <xf numFmtId="0" fontId="4" fillId="2" borderId="11" xfId="0" applyFont="1" applyFill="1" applyBorder="1"/>
    <xf numFmtId="0" fontId="4" fillId="2" borderId="12" xfId="0" applyFont="1" applyFill="1" applyBorder="1"/>
    <xf numFmtId="0" fontId="0" fillId="3" borderId="0" xfId="0" applyFill="1" applyAlignment="1">
      <alignment horizontal="left" vertical="top" wrapText="1" indent="1"/>
    </xf>
    <xf numFmtId="0" fontId="11" fillId="0" borderId="0" xfId="0" applyFont="1" applyAlignment="1">
      <alignment horizontal="left" vertical="top" wrapText="1" indent="1"/>
    </xf>
    <xf numFmtId="0" fontId="0" fillId="4" borderId="9" xfId="0" applyFill="1" applyBorder="1" applyAlignment="1" applyProtection="1">
      <alignment horizontal="right" indent="1"/>
      <protection locked="0"/>
    </xf>
    <xf numFmtId="1" fontId="0" fillId="4" borderId="1" xfId="1" applyNumberFormat="1" applyFont="1" applyFill="1" applyBorder="1" applyAlignment="1" applyProtection="1">
      <alignment horizontal="right" vertical="top" indent="1"/>
      <protection locked="0"/>
    </xf>
    <xf numFmtId="164" fontId="0" fillId="4" borderId="1" xfId="1" applyNumberFormat="1" applyFont="1" applyFill="1" applyBorder="1" applyAlignment="1" applyProtection="1">
      <alignment horizontal="right" vertical="top" indent="1"/>
      <protection locked="0"/>
    </xf>
    <xf numFmtId="0" fontId="0" fillId="4" borderId="9" xfId="0" applyFill="1" applyBorder="1" applyAlignment="1" applyProtection="1">
      <alignment horizontal="left" vertical="top" indent="1"/>
      <protection locked="0"/>
    </xf>
    <xf numFmtId="164" fontId="0" fillId="4" borderId="1" xfId="1" applyNumberFormat="1" applyFont="1" applyFill="1" applyBorder="1" applyAlignment="1" applyProtection="1">
      <alignment vertical="top"/>
      <protection locked="0"/>
    </xf>
    <xf numFmtId="164" fontId="0" fillId="4" borderId="11" xfId="1" applyNumberFormat="1" applyFont="1" applyFill="1" applyBorder="1" applyAlignment="1" applyProtection="1">
      <alignment vertical="top"/>
      <protection locked="0"/>
    </xf>
    <xf numFmtId="164" fontId="0" fillId="4" borderId="12" xfId="1" applyNumberFormat="1" applyFont="1" applyFill="1" applyBorder="1" applyAlignment="1" applyProtection="1">
      <alignment vertical="top"/>
      <protection locked="0"/>
    </xf>
    <xf numFmtId="164" fontId="0" fillId="4" borderId="13" xfId="1" applyNumberFormat="1" applyFont="1" applyFill="1" applyBorder="1" applyAlignment="1" applyProtection="1">
      <alignment vertical="top"/>
      <protection locked="0"/>
    </xf>
    <xf numFmtId="165" fontId="0" fillId="6" borderId="6" xfId="1" applyNumberFormat="1" applyFont="1" applyFill="1" applyBorder="1" applyAlignment="1" applyProtection="1">
      <alignment vertical="top"/>
      <protection locked="0"/>
    </xf>
    <xf numFmtId="165" fontId="0" fillId="6" borderId="3" xfId="1" applyNumberFormat="1" applyFont="1" applyFill="1" applyBorder="1" applyAlignment="1" applyProtection="1">
      <alignment vertical="top"/>
      <protection locked="0"/>
    </xf>
    <xf numFmtId="0" fontId="16" fillId="0" borderId="0" xfId="0" applyFont="1" applyAlignment="1">
      <alignment horizontal="left" vertical="center" wrapText="1"/>
    </xf>
    <xf numFmtId="0" fontId="17" fillId="0" borderId="0" xfId="0" applyFont="1" applyAlignment="1">
      <alignment horizontal="left"/>
    </xf>
    <xf numFmtId="0" fontId="18" fillId="3" borderId="0" xfId="0" applyFont="1" applyFill="1" applyAlignment="1">
      <alignment horizontal="left" vertical="center" wrapText="1"/>
    </xf>
    <xf numFmtId="0" fontId="15" fillId="0" borderId="0" xfId="0" applyFont="1" applyAlignment="1">
      <alignment horizontal="left" vertical="top" wrapText="1"/>
    </xf>
    <xf numFmtId="0" fontId="25" fillId="0" borderId="0" xfId="0" applyFont="1" applyAlignment="1">
      <alignment horizontal="left" vertical="top" wrapText="1"/>
    </xf>
    <xf numFmtId="0" fontId="26" fillId="0" borderId="0" xfId="0" applyFont="1" applyAlignment="1">
      <alignment horizontal="left" vertical="top" wrapText="1"/>
    </xf>
    <xf numFmtId="0" fontId="2" fillId="0" borderId="0" xfId="0" applyFont="1" applyAlignment="1">
      <alignment vertical="top"/>
    </xf>
    <xf numFmtId="0" fontId="18" fillId="0" borderId="0" xfId="0" applyFont="1" applyAlignment="1">
      <alignment horizontal="left" vertical="top" wrapText="1"/>
    </xf>
    <xf numFmtId="0" fontId="21" fillId="0" borderId="0" xfId="0" applyFont="1" applyAlignment="1">
      <alignment horizontal="left" vertical="top" wrapText="1"/>
    </xf>
    <xf numFmtId="0" fontId="21" fillId="0" borderId="0" xfId="0" applyFont="1" applyAlignment="1">
      <alignment horizontal="left" vertical="top"/>
    </xf>
    <xf numFmtId="0" fontId="0" fillId="0" borderId="0" xfId="0" applyAlignment="1">
      <alignment horizontal="left" vertical="top"/>
    </xf>
    <xf numFmtId="0" fontId="21" fillId="0" borderId="0" xfId="0" applyFont="1" applyAlignment="1">
      <alignment horizontal="left" vertical="top" wrapText="1" indent="1"/>
    </xf>
    <xf numFmtId="0" fontId="1" fillId="0" borderId="0" xfId="0" applyFont="1" applyAlignment="1">
      <alignment horizontal="left" vertical="top" wrapText="1"/>
    </xf>
    <xf numFmtId="0" fontId="27" fillId="0" borderId="0" xfId="0" applyFont="1" applyAlignment="1">
      <alignment vertical="center"/>
    </xf>
    <xf numFmtId="0" fontId="6" fillId="0" borderId="0" xfId="0" applyFont="1" applyAlignment="1">
      <alignment horizontal="right" vertical="top"/>
    </xf>
    <xf numFmtId="164" fontId="0" fillId="4" borderId="4" xfId="1" applyNumberFormat="1" applyFont="1" applyFill="1" applyBorder="1" applyAlignment="1" applyProtection="1">
      <alignment horizontal="right" vertical="top"/>
      <protection locked="0"/>
    </xf>
    <xf numFmtId="164" fontId="0" fillId="4" borderId="5" xfId="1" applyNumberFormat="1" applyFont="1" applyFill="1" applyBorder="1" applyAlignment="1" applyProtection="1">
      <alignment horizontal="right" vertical="top"/>
      <protection locked="0"/>
    </xf>
    <xf numFmtId="164" fontId="0" fillId="4" borderId="19" xfId="1" applyNumberFormat="1" applyFont="1" applyFill="1" applyBorder="1" applyAlignment="1" applyProtection="1">
      <alignment horizontal="right" vertical="top"/>
      <protection locked="0"/>
    </xf>
    <xf numFmtId="0" fontId="4" fillId="2" borderId="11" xfId="0" applyFont="1" applyFill="1" applyBorder="1" applyAlignment="1">
      <alignment vertical="top"/>
    </xf>
    <xf numFmtId="0" fontId="4" fillId="2" borderId="12" xfId="0" applyFont="1" applyFill="1" applyBorder="1" applyAlignment="1">
      <alignment vertical="top"/>
    </xf>
    <xf numFmtId="0" fontId="0" fillId="0" borderId="0" xfId="0" applyAlignment="1">
      <alignment vertical="top" wrapText="1"/>
    </xf>
    <xf numFmtId="0" fontId="4" fillId="2" borderId="11" xfId="0" applyFont="1" applyFill="1" applyBorder="1" applyAlignment="1">
      <alignment vertical="top" wrapText="1"/>
    </xf>
    <xf numFmtId="0" fontId="4" fillId="2" borderId="12" xfId="0" applyFont="1" applyFill="1" applyBorder="1" applyAlignment="1">
      <alignment vertical="top" wrapText="1"/>
    </xf>
    <xf numFmtId="0" fontId="0" fillId="0" borderId="0" xfId="0" applyAlignment="1">
      <alignment horizontal="right" vertical="top"/>
    </xf>
    <xf numFmtId="0" fontId="6" fillId="0" borderId="0" xfId="0" applyFont="1" applyAlignment="1">
      <alignment horizontal="center"/>
    </xf>
    <xf numFmtId="0" fontId="9" fillId="0" borderId="0" xfId="0" applyFont="1" applyAlignment="1">
      <alignment horizontal="right" vertical="top"/>
    </xf>
    <xf numFmtId="0" fontId="0" fillId="0" borderId="16" xfId="0" applyBorder="1" applyAlignment="1">
      <alignment horizontal="center"/>
    </xf>
    <xf numFmtId="0" fontId="0" fillId="0" borderId="0" xfId="0" applyAlignment="1">
      <alignment horizontal="center"/>
    </xf>
    <xf numFmtId="0" fontId="0" fillId="0" borderId="17" xfId="0" applyBorder="1" applyAlignment="1">
      <alignment horizontal="right" vertical="top"/>
    </xf>
    <xf numFmtId="0" fontId="4" fillId="2" borderId="13" xfId="0" applyFont="1" applyFill="1" applyBorder="1" applyAlignment="1">
      <alignment vertical="top"/>
    </xf>
    <xf numFmtId="0" fontId="0" fillId="0" borderId="2" xfId="0" applyBorder="1" applyAlignment="1">
      <alignment horizontal="right" vertical="top"/>
    </xf>
    <xf numFmtId="0" fontId="10" fillId="0" borderId="0" xfId="0" applyFont="1" applyAlignment="1">
      <alignment vertical="center"/>
    </xf>
    <xf numFmtId="0" fontId="0" fillId="4" borderId="7" xfId="0" applyFill="1" applyBorder="1" applyAlignment="1" applyProtection="1">
      <alignment horizontal="left" vertical="top" indent="1"/>
      <protection locked="0"/>
    </xf>
    <xf numFmtId="0" fontId="0" fillId="4" borderId="10" xfId="0" applyFill="1" applyBorder="1" applyAlignment="1" applyProtection="1">
      <alignment horizontal="left" vertical="top" indent="1"/>
      <protection locked="0"/>
    </xf>
    <xf numFmtId="0" fontId="0" fillId="4" borderId="8" xfId="0" applyFill="1" applyBorder="1" applyAlignment="1" applyProtection="1">
      <alignment horizontal="left" vertical="top" indent="1"/>
      <protection locked="0"/>
    </xf>
    <xf numFmtId="0" fontId="0" fillId="6" borderId="7" xfId="0" applyFill="1" applyBorder="1" applyAlignment="1" applyProtection="1">
      <alignment horizontal="left" vertical="top" indent="1"/>
      <protection locked="0"/>
    </xf>
    <xf numFmtId="0" fontId="0" fillId="6" borderId="10" xfId="0" applyFill="1" applyBorder="1" applyAlignment="1" applyProtection="1">
      <alignment horizontal="left" vertical="top" indent="1"/>
      <protection locked="0"/>
    </xf>
    <xf numFmtId="0" fontId="0" fillId="6" borderId="8" xfId="0" applyFill="1" applyBorder="1" applyAlignment="1" applyProtection="1">
      <alignment horizontal="left" vertical="top" indent="1"/>
      <protection locked="0"/>
    </xf>
    <xf numFmtId="0" fontId="0" fillId="4" borderId="9" xfId="0" applyFill="1" applyBorder="1" applyAlignment="1" applyProtection="1">
      <alignment horizontal="left" vertical="top" indent="1"/>
      <protection locked="0"/>
    </xf>
    <xf numFmtId="0" fontId="0" fillId="4" borderId="14" xfId="0" applyFill="1" applyBorder="1" applyAlignment="1" applyProtection="1">
      <alignment horizontal="left" vertical="top" indent="1"/>
      <protection locked="0"/>
    </xf>
    <xf numFmtId="0" fontId="0" fillId="4" borderId="15" xfId="0" applyFill="1" applyBorder="1" applyAlignment="1" applyProtection="1">
      <alignment horizontal="left" vertical="top" indent="1"/>
      <protection locked="0"/>
    </xf>
    <xf numFmtId="0" fontId="9" fillId="3" borderId="0" xfId="0" applyFont="1" applyFill="1" applyAlignment="1"/>
    <xf numFmtId="0" fontId="11" fillId="3" borderId="0" xfId="0" applyFont="1" applyFill="1" applyAlignment="1">
      <alignment vertical="top"/>
    </xf>
    <xf numFmtId="167" fontId="14" fillId="0" borderId="0" xfId="0" applyNumberFormat="1" applyFont="1" applyAlignment="1">
      <alignment horizontal="right"/>
    </xf>
    <xf numFmtId="0" fontId="6" fillId="0" borderId="17" xfId="0" applyFont="1" applyBorder="1" applyAlignment="1">
      <alignment horizontal="right" vertical="top"/>
    </xf>
    <xf numFmtId="0" fontId="4" fillId="2" borderId="14" xfId="0" applyFont="1" applyFill="1" applyBorder="1" applyAlignment="1">
      <alignment horizontal="left" vertical="top" wrapText="1" indent="1"/>
    </xf>
    <xf numFmtId="0" fontId="4" fillId="2" borderId="0" xfId="0" applyFont="1" applyFill="1" applyAlignment="1">
      <alignment horizontal="left" vertical="top" wrapText="1" indent="1"/>
    </xf>
    <xf numFmtId="0" fontId="6" fillId="3" borderId="0" xfId="0" applyFont="1" applyFill="1" applyAlignment="1">
      <alignment horizontal="right"/>
    </xf>
    <xf numFmtId="0" fontId="6" fillId="3" borderId="17" xfId="0" applyFont="1" applyFill="1" applyBorder="1" applyAlignment="1">
      <alignment horizontal="right"/>
    </xf>
    <xf numFmtId="0" fontId="0" fillId="0" borderId="0" xfId="0" applyAlignment="1"/>
    <xf numFmtId="0" fontId="13" fillId="0" borderId="0" xfId="0" applyFont="1" applyAlignment="1">
      <alignment horizontal="left"/>
    </xf>
    <xf numFmtId="0" fontId="12" fillId="0" borderId="0" xfId="0" applyFont="1" applyAlignment="1">
      <alignment horizontal="right"/>
    </xf>
    <xf numFmtId="0" fontId="0" fillId="0" borderId="0" xfId="0" applyAlignment="1">
      <alignment horizontal="left" vertical="center"/>
    </xf>
  </cellXfs>
  <cellStyles count="3">
    <cellStyle name="Currency" xfId="1" builtinId="4"/>
    <cellStyle name="Normal" xfId="0" builtinId="0"/>
    <cellStyle name="Percent" xfId="2" builtinId="5"/>
  </cellStyles>
  <dxfs count="0"/>
  <tableStyles count="0" defaultTableStyle="TableStyleMedium2" defaultPivotStyle="PivotStyleLight16"/>
  <colors>
    <mruColors>
      <color rgb="FFA3E7FF"/>
      <color rgb="FFFFF2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g"/><Relationship Id="rId13" Type="http://schemas.openxmlformats.org/officeDocument/2006/relationships/image" Target="../media/image13.jpg"/><Relationship Id="rId3" Type="http://schemas.openxmlformats.org/officeDocument/2006/relationships/image" Target="../media/image3.jpg"/><Relationship Id="rId7" Type="http://schemas.openxmlformats.org/officeDocument/2006/relationships/image" Target="../media/image7.jpg"/><Relationship Id="rId12" Type="http://schemas.openxmlformats.org/officeDocument/2006/relationships/image" Target="../media/image12.jpg"/><Relationship Id="rId17" Type="http://schemas.openxmlformats.org/officeDocument/2006/relationships/image" Target="../media/image17.jpeg"/><Relationship Id="rId2" Type="http://schemas.openxmlformats.org/officeDocument/2006/relationships/image" Target="../media/image2.jpg"/><Relationship Id="rId16" Type="http://schemas.openxmlformats.org/officeDocument/2006/relationships/image" Target="../media/image16.jpg"/><Relationship Id="rId1" Type="http://schemas.openxmlformats.org/officeDocument/2006/relationships/image" Target="../media/image1.jpg"/><Relationship Id="rId6" Type="http://schemas.openxmlformats.org/officeDocument/2006/relationships/image" Target="../media/image6.jpg"/><Relationship Id="rId11" Type="http://schemas.openxmlformats.org/officeDocument/2006/relationships/image" Target="../media/image11.jpg"/><Relationship Id="rId5" Type="http://schemas.openxmlformats.org/officeDocument/2006/relationships/image" Target="../media/image5.jpg"/><Relationship Id="rId15" Type="http://schemas.openxmlformats.org/officeDocument/2006/relationships/image" Target="../media/image15.jpg"/><Relationship Id="rId10" Type="http://schemas.openxmlformats.org/officeDocument/2006/relationships/image" Target="../media/image10.jpg"/><Relationship Id="rId4" Type="http://schemas.openxmlformats.org/officeDocument/2006/relationships/image" Target="../media/image4.jpg"/><Relationship Id="rId9" Type="http://schemas.openxmlformats.org/officeDocument/2006/relationships/image" Target="../media/image9.jpg"/><Relationship Id="rId14" Type="http://schemas.openxmlformats.org/officeDocument/2006/relationships/image" Target="../media/image14.jpg"/></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0</xdr:col>
      <xdr:colOff>5028218</xdr:colOff>
      <xdr:row>40</xdr:row>
      <xdr:rowOff>152400</xdr:rowOff>
    </xdr:to>
    <xdr:pic>
      <xdr:nvPicPr>
        <xdr:cNvPr id="5" name="Picture 4">
          <a:extLst>
            <a:ext uri="{FF2B5EF4-FFF2-40B4-BE49-F238E27FC236}">
              <a16:creationId xmlns:a16="http://schemas.microsoft.com/office/drawing/2014/main" id="{FD89F7D7-1266-450E-914F-93237DCC945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 y="0"/>
          <a:ext cx="5028217" cy="7772400"/>
        </a:xfrm>
        <a:prstGeom prst="rect">
          <a:avLst/>
        </a:prstGeom>
      </xdr:spPr>
    </xdr:pic>
    <xdr:clientData/>
  </xdr:twoCellAnchor>
  <xdr:twoCellAnchor editAs="oneCell">
    <xdr:from>
      <xdr:col>1</xdr:col>
      <xdr:colOff>0</xdr:colOff>
      <xdr:row>0</xdr:row>
      <xdr:rowOff>0</xdr:rowOff>
    </xdr:from>
    <xdr:to>
      <xdr:col>1</xdr:col>
      <xdr:colOff>4930136</xdr:colOff>
      <xdr:row>40</xdr:row>
      <xdr:rowOff>152400</xdr:rowOff>
    </xdr:to>
    <xdr:pic>
      <xdr:nvPicPr>
        <xdr:cNvPr id="7" name="Picture 6">
          <a:extLst>
            <a:ext uri="{FF2B5EF4-FFF2-40B4-BE49-F238E27FC236}">
              <a16:creationId xmlns:a16="http://schemas.microsoft.com/office/drawing/2014/main" id="{95D7B838-6AE5-4621-9384-D971A901E86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048250" y="0"/>
          <a:ext cx="4930136" cy="7772400"/>
        </a:xfrm>
        <a:prstGeom prst="rect">
          <a:avLst/>
        </a:prstGeom>
      </xdr:spPr>
    </xdr:pic>
    <xdr:clientData/>
  </xdr:twoCellAnchor>
  <xdr:twoCellAnchor editAs="oneCell">
    <xdr:from>
      <xdr:col>2</xdr:col>
      <xdr:colOff>0</xdr:colOff>
      <xdr:row>0</xdr:row>
      <xdr:rowOff>0</xdr:rowOff>
    </xdr:from>
    <xdr:to>
      <xdr:col>2</xdr:col>
      <xdr:colOff>4930136</xdr:colOff>
      <xdr:row>40</xdr:row>
      <xdr:rowOff>152400</xdr:rowOff>
    </xdr:to>
    <xdr:pic>
      <xdr:nvPicPr>
        <xdr:cNvPr id="9" name="Picture 8">
          <a:extLst>
            <a:ext uri="{FF2B5EF4-FFF2-40B4-BE49-F238E27FC236}">
              <a16:creationId xmlns:a16="http://schemas.microsoft.com/office/drawing/2014/main" id="{92CEC5A3-0382-4981-8CD4-FFB1200C57ED}"/>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0096500" y="0"/>
          <a:ext cx="4930136" cy="7772400"/>
        </a:xfrm>
        <a:prstGeom prst="rect">
          <a:avLst/>
        </a:prstGeom>
      </xdr:spPr>
    </xdr:pic>
    <xdr:clientData/>
  </xdr:twoCellAnchor>
  <xdr:twoCellAnchor editAs="oneCell">
    <xdr:from>
      <xdr:col>3</xdr:col>
      <xdr:colOff>0</xdr:colOff>
      <xdr:row>0</xdr:row>
      <xdr:rowOff>0</xdr:rowOff>
    </xdr:from>
    <xdr:to>
      <xdr:col>3</xdr:col>
      <xdr:colOff>4930136</xdr:colOff>
      <xdr:row>40</xdr:row>
      <xdr:rowOff>152400</xdr:rowOff>
    </xdr:to>
    <xdr:pic>
      <xdr:nvPicPr>
        <xdr:cNvPr id="11" name="Picture 10">
          <a:extLst>
            <a:ext uri="{FF2B5EF4-FFF2-40B4-BE49-F238E27FC236}">
              <a16:creationId xmlns:a16="http://schemas.microsoft.com/office/drawing/2014/main" id="{97900E43-539A-4570-9CFF-91B52F1FAC65}"/>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5144750" y="0"/>
          <a:ext cx="4930136" cy="7772400"/>
        </a:xfrm>
        <a:prstGeom prst="rect">
          <a:avLst/>
        </a:prstGeom>
      </xdr:spPr>
    </xdr:pic>
    <xdr:clientData/>
  </xdr:twoCellAnchor>
  <xdr:twoCellAnchor editAs="oneCell">
    <xdr:from>
      <xdr:col>4</xdr:col>
      <xdr:colOff>0</xdr:colOff>
      <xdr:row>0</xdr:row>
      <xdr:rowOff>0</xdr:rowOff>
    </xdr:from>
    <xdr:to>
      <xdr:col>4</xdr:col>
      <xdr:colOff>4930136</xdr:colOff>
      <xdr:row>40</xdr:row>
      <xdr:rowOff>152400</xdr:rowOff>
    </xdr:to>
    <xdr:pic>
      <xdr:nvPicPr>
        <xdr:cNvPr id="13" name="Picture 12">
          <a:extLst>
            <a:ext uri="{FF2B5EF4-FFF2-40B4-BE49-F238E27FC236}">
              <a16:creationId xmlns:a16="http://schemas.microsoft.com/office/drawing/2014/main" id="{174BA790-48F8-4CCF-BC2D-B61318A3E57C}"/>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0193000" y="0"/>
          <a:ext cx="4930136" cy="7772400"/>
        </a:xfrm>
        <a:prstGeom prst="rect">
          <a:avLst/>
        </a:prstGeom>
      </xdr:spPr>
    </xdr:pic>
    <xdr:clientData/>
  </xdr:twoCellAnchor>
  <xdr:twoCellAnchor editAs="oneCell">
    <xdr:from>
      <xdr:col>5</xdr:col>
      <xdr:colOff>0</xdr:colOff>
      <xdr:row>0</xdr:row>
      <xdr:rowOff>0</xdr:rowOff>
    </xdr:from>
    <xdr:to>
      <xdr:col>5</xdr:col>
      <xdr:colOff>4930136</xdr:colOff>
      <xdr:row>40</xdr:row>
      <xdr:rowOff>152400</xdr:rowOff>
    </xdr:to>
    <xdr:pic>
      <xdr:nvPicPr>
        <xdr:cNvPr id="22" name="Picture 21">
          <a:extLst>
            <a:ext uri="{FF2B5EF4-FFF2-40B4-BE49-F238E27FC236}">
              <a16:creationId xmlns:a16="http://schemas.microsoft.com/office/drawing/2014/main" id="{6E4ACF9D-A053-4B88-8D40-19493FC28C85}"/>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25241250" y="0"/>
          <a:ext cx="4930136" cy="7772400"/>
        </a:xfrm>
        <a:prstGeom prst="rect">
          <a:avLst/>
        </a:prstGeom>
      </xdr:spPr>
    </xdr:pic>
    <xdr:clientData/>
  </xdr:twoCellAnchor>
  <xdr:twoCellAnchor editAs="oneCell">
    <xdr:from>
      <xdr:col>6</xdr:col>
      <xdr:colOff>0</xdr:colOff>
      <xdr:row>0</xdr:row>
      <xdr:rowOff>0</xdr:rowOff>
    </xdr:from>
    <xdr:to>
      <xdr:col>6</xdr:col>
      <xdr:colOff>4930136</xdr:colOff>
      <xdr:row>40</xdr:row>
      <xdr:rowOff>152400</xdr:rowOff>
    </xdr:to>
    <xdr:pic>
      <xdr:nvPicPr>
        <xdr:cNvPr id="23" name="Picture 22">
          <a:extLst>
            <a:ext uri="{FF2B5EF4-FFF2-40B4-BE49-F238E27FC236}">
              <a16:creationId xmlns:a16="http://schemas.microsoft.com/office/drawing/2014/main" id="{261EF5B1-D3B6-4A34-939D-9726E21422EC}"/>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0289500" y="0"/>
          <a:ext cx="4930136" cy="7772400"/>
        </a:xfrm>
        <a:prstGeom prst="rect">
          <a:avLst/>
        </a:prstGeom>
      </xdr:spPr>
    </xdr:pic>
    <xdr:clientData/>
  </xdr:twoCellAnchor>
  <xdr:twoCellAnchor editAs="oneCell">
    <xdr:from>
      <xdr:col>7</xdr:col>
      <xdr:colOff>0</xdr:colOff>
      <xdr:row>0</xdr:row>
      <xdr:rowOff>0</xdr:rowOff>
    </xdr:from>
    <xdr:to>
      <xdr:col>7</xdr:col>
      <xdr:colOff>4936486</xdr:colOff>
      <xdr:row>40</xdr:row>
      <xdr:rowOff>152400</xdr:rowOff>
    </xdr:to>
    <xdr:pic>
      <xdr:nvPicPr>
        <xdr:cNvPr id="43" name="Picture 42">
          <a:extLst>
            <a:ext uri="{FF2B5EF4-FFF2-40B4-BE49-F238E27FC236}">
              <a16:creationId xmlns:a16="http://schemas.microsoft.com/office/drawing/2014/main" id="{5717B98F-C828-4B03-8F1B-3D24A0DB42E8}"/>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35337750" y="0"/>
          <a:ext cx="4930136" cy="7772400"/>
        </a:xfrm>
        <a:prstGeom prst="rect">
          <a:avLst/>
        </a:prstGeom>
      </xdr:spPr>
    </xdr:pic>
    <xdr:clientData/>
  </xdr:twoCellAnchor>
  <xdr:twoCellAnchor editAs="oneCell">
    <xdr:from>
      <xdr:col>7</xdr:col>
      <xdr:colOff>5049274</xdr:colOff>
      <xdr:row>0</xdr:row>
      <xdr:rowOff>0</xdr:rowOff>
    </xdr:from>
    <xdr:to>
      <xdr:col>8</xdr:col>
      <xdr:colOff>5032374</xdr:colOff>
      <xdr:row>40</xdr:row>
      <xdr:rowOff>155428</xdr:rowOff>
    </xdr:to>
    <xdr:pic>
      <xdr:nvPicPr>
        <xdr:cNvPr id="44" name="Picture 43">
          <a:extLst>
            <a:ext uri="{FF2B5EF4-FFF2-40B4-BE49-F238E27FC236}">
              <a16:creationId xmlns:a16="http://schemas.microsoft.com/office/drawing/2014/main" id="{70C23448-BDAE-4FCF-8FF1-26E5EDE987AF}"/>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0394193" y="0"/>
          <a:ext cx="5029200" cy="7939299"/>
        </a:xfrm>
        <a:prstGeom prst="rect">
          <a:avLst/>
        </a:prstGeom>
      </xdr:spPr>
    </xdr:pic>
    <xdr:clientData/>
  </xdr:twoCellAnchor>
  <xdr:twoCellAnchor editAs="oneCell">
    <xdr:from>
      <xdr:col>8</xdr:col>
      <xdr:colOff>5081023</xdr:colOff>
      <xdr:row>0</xdr:row>
      <xdr:rowOff>0</xdr:rowOff>
    </xdr:from>
    <xdr:to>
      <xdr:col>9</xdr:col>
      <xdr:colOff>4997449</xdr:colOff>
      <xdr:row>40</xdr:row>
      <xdr:rowOff>155428</xdr:rowOff>
    </xdr:to>
    <xdr:pic>
      <xdr:nvPicPr>
        <xdr:cNvPr id="45" name="Picture 44">
          <a:extLst>
            <a:ext uri="{FF2B5EF4-FFF2-40B4-BE49-F238E27FC236}">
              <a16:creationId xmlns:a16="http://schemas.microsoft.com/office/drawing/2014/main" id="{F10BCC4E-E43F-4F26-9A57-270DF30F7C16}"/>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45054273" y="0"/>
          <a:ext cx="5028176" cy="7775428"/>
        </a:xfrm>
        <a:prstGeom prst="rect">
          <a:avLst/>
        </a:prstGeom>
      </xdr:spPr>
    </xdr:pic>
    <xdr:clientData/>
  </xdr:twoCellAnchor>
  <xdr:twoCellAnchor editAs="oneCell">
    <xdr:from>
      <xdr:col>10</xdr:col>
      <xdr:colOff>0</xdr:colOff>
      <xdr:row>0</xdr:row>
      <xdr:rowOff>0</xdr:rowOff>
    </xdr:from>
    <xdr:to>
      <xdr:col>10</xdr:col>
      <xdr:colOff>5029200</xdr:colOff>
      <xdr:row>40</xdr:row>
      <xdr:rowOff>155428</xdr:rowOff>
    </xdr:to>
    <xdr:pic>
      <xdr:nvPicPr>
        <xdr:cNvPr id="46" name="Picture 45">
          <a:extLst>
            <a:ext uri="{FF2B5EF4-FFF2-40B4-BE49-F238E27FC236}">
              <a16:creationId xmlns:a16="http://schemas.microsoft.com/office/drawing/2014/main" id="{AD45BC51-4007-4B91-997F-248250BCEC0B}"/>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50492742" y="0"/>
          <a:ext cx="5029200" cy="7939299"/>
        </a:xfrm>
        <a:prstGeom prst="rect">
          <a:avLst/>
        </a:prstGeom>
      </xdr:spPr>
    </xdr:pic>
    <xdr:clientData/>
  </xdr:twoCellAnchor>
  <xdr:twoCellAnchor editAs="oneCell">
    <xdr:from>
      <xdr:col>11</xdr:col>
      <xdr:colOff>15875</xdr:colOff>
      <xdr:row>0</xdr:row>
      <xdr:rowOff>0</xdr:rowOff>
    </xdr:from>
    <xdr:to>
      <xdr:col>11</xdr:col>
      <xdr:colOff>5045075</xdr:colOff>
      <xdr:row>40</xdr:row>
      <xdr:rowOff>155428</xdr:rowOff>
    </xdr:to>
    <xdr:pic>
      <xdr:nvPicPr>
        <xdr:cNvPr id="47" name="Picture 46">
          <a:extLst>
            <a:ext uri="{FF2B5EF4-FFF2-40B4-BE49-F238E27FC236}">
              <a16:creationId xmlns:a16="http://schemas.microsoft.com/office/drawing/2014/main" id="{81ABFF37-8FEA-4BEC-8D1B-70AD5382EC9D}"/>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55197375" y="0"/>
          <a:ext cx="5029200" cy="7775428"/>
        </a:xfrm>
        <a:prstGeom prst="rect">
          <a:avLst/>
        </a:prstGeom>
      </xdr:spPr>
    </xdr:pic>
    <xdr:clientData/>
  </xdr:twoCellAnchor>
  <xdr:twoCellAnchor editAs="oneCell">
    <xdr:from>
      <xdr:col>12</xdr:col>
      <xdr:colOff>31750</xdr:colOff>
      <xdr:row>0</xdr:row>
      <xdr:rowOff>0</xdr:rowOff>
    </xdr:from>
    <xdr:to>
      <xdr:col>13</xdr:col>
      <xdr:colOff>12700</xdr:colOff>
      <xdr:row>40</xdr:row>
      <xdr:rowOff>155428</xdr:rowOff>
    </xdr:to>
    <xdr:pic>
      <xdr:nvPicPr>
        <xdr:cNvPr id="48" name="Picture 47">
          <a:extLst>
            <a:ext uri="{FF2B5EF4-FFF2-40B4-BE49-F238E27FC236}">
              <a16:creationId xmlns:a16="http://schemas.microsoft.com/office/drawing/2014/main" id="{D8B07600-5D68-411E-9E26-D9B27DB35673}"/>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60261500" y="0"/>
          <a:ext cx="5029200" cy="7775428"/>
        </a:xfrm>
        <a:prstGeom prst="rect">
          <a:avLst/>
        </a:prstGeom>
      </xdr:spPr>
    </xdr:pic>
    <xdr:clientData/>
  </xdr:twoCellAnchor>
  <xdr:twoCellAnchor editAs="oneCell">
    <xdr:from>
      <xdr:col>13</xdr:col>
      <xdr:colOff>47624</xdr:colOff>
      <xdr:row>0</xdr:row>
      <xdr:rowOff>0</xdr:rowOff>
    </xdr:from>
    <xdr:to>
      <xdr:col>14</xdr:col>
      <xdr:colOff>28574</xdr:colOff>
      <xdr:row>40</xdr:row>
      <xdr:rowOff>155428</xdr:rowOff>
    </xdr:to>
    <xdr:pic>
      <xdr:nvPicPr>
        <xdr:cNvPr id="49" name="Picture 48">
          <a:extLst>
            <a:ext uri="{FF2B5EF4-FFF2-40B4-BE49-F238E27FC236}">
              <a16:creationId xmlns:a16="http://schemas.microsoft.com/office/drawing/2014/main" id="{0E18858F-B330-448D-BEEF-C0C947369753}"/>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65325624" y="0"/>
          <a:ext cx="5029200" cy="7775428"/>
        </a:xfrm>
        <a:prstGeom prst="rect">
          <a:avLst/>
        </a:prstGeom>
      </xdr:spPr>
    </xdr:pic>
    <xdr:clientData/>
  </xdr:twoCellAnchor>
  <xdr:twoCellAnchor editAs="oneCell">
    <xdr:from>
      <xdr:col>14</xdr:col>
      <xdr:colOff>63500</xdr:colOff>
      <xdr:row>0</xdr:row>
      <xdr:rowOff>0</xdr:rowOff>
    </xdr:from>
    <xdr:to>
      <xdr:col>15</xdr:col>
      <xdr:colOff>44450</xdr:colOff>
      <xdr:row>40</xdr:row>
      <xdr:rowOff>155428</xdr:rowOff>
    </xdr:to>
    <xdr:pic>
      <xdr:nvPicPr>
        <xdr:cNvPr id="50" name="Picture 49">
          <a:extLst>
            <a:ext uri="{FF2B5EF4-FFF2-40B4-BE49-F238E27FC236}">
              <a16:creationId xmlns:a16="http://schemas.microsoft.com/office/drawing/2014/main" id="{B47488E2-1F00-4808-B2A8-9B83B59AB456}"/>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70389750" y="0"/>
          <a:ext cx="5029200" cy="7775428"/>
        </a:xfrm>
        <a:prstGeom prst="rect">
          <a:avLst/>
        </a:prstGeom>
      </xdr:spPr>
    </xdr:pic>
    <xdr:clientData/>
  </xdr:twoCellAnchor>
  <xdr:twoCellAnchor editAs="oneCell">
    <xdr:from>
      <xdr:col>15</xdr:col>
      <xdr:colOff>79375</xdr:colOff>
      <xdr:row>0</xdr:row>
      <xdr:rowOff>0</xdr:rowOff>
    </xdr:from>
    <xdr:to>
      <xdr:col>16</xdr:col>
      <xdr:colOff>60325</xdr:colOff>
      <xdr:row>40</xdr:row>
      <xdr:rowOff>155428</xdr:rowOff>
    </xdr:to>
    <xdr:pic>
      <xdr:nvPicPr>
        <xdr:cNvPr id="51" name="Picture 50">
          <a:extLst>
            <a:ext uri="{FF2B5EF4-FFF2-40B4-BE49-F238E27FC236}">
              <a16:creationId xmlns:a16="http://schemas.microsoft.com/office/drawing/2014/main" id="{16099824-6721-45E9-9160-DB774D1A8FA1}"/>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75453875" y="0"/>
          <a:ext cx="5029200" cy="7775428"/>
        </a:xfrm>
        <a:prstGeom prst="rect">
          <a:avLst/>
        </a:prstGeom>
      </xdr:spPr>
    </xdr:pic>
    <xdr:clientData/>
  </xdr:twoCellAnchor>
  <xdr:twoCellAnchor editAs="oneCell">
    <xdr:from>
      <xdr:col>16</xdr:col>
      <xdr:colOff>111125</xdr:colOff>
      <xdr:row>0</xdr:row>
      <xdr:rowOff>0</xdr:rowOff>
    </xdr:from>
    <xdr:to>
      <xdr:col>16</xdr:col>
      <xdr:colOff>5140325</xdr:colOff>
      <xdr:row>40</xdr:row>
      <xdr:rowOff>152400</xdr:rowOff>
    </xdr:to>
    <xdr:pic>
      <xdr:nvPicPr>
        <xdr:cNvPr id="52" name="Picture 51">
          <a:extLst>
            <a:ext uri="{FF2B5EF4-FFF2-40B4-BE49-F238E27FC236}">
              <a16:creationId xmlns:a16="http://schemas.microsoft.com/office/drawing/2014/main" id="{028BFF92-BE2D-4B1D-9207-2BD918DF1B47}"/>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80533875" y="0"/>
          <a:ext cx="5029200" cy="77724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5A4D3A-6749-F34C-80F6-239CC64889A3}">
  <sheetPr>
    <pageSetUpPr fitToPage="1"/>
  </sheetPr>
  <dimension ref="A1:A17"/>
  <sheetViews>
    <sheetView showGridLines="0" tabSelected="1" zoomScale="60" zoomScaleNormal="60" zoomScaleSheetLayoutView="70" workbookViewId="0">
      <selection activeCell="C1" sqref="C1"/>
    </sheetView>
  </sheetViews>
  <sheetFormatPr defaultColWidth="8.85546875" defaultRowHeight="15"/>
  <cols>
    <col min="1" max="1" width="100.85546875" style="78" customWidth="1"/>
    <col min="2" max="16384" width="8.85546875" style="3"/>
  </cols>
  <sheetData>
    <row r="1" spans="1:1" s="69" customFormat="1" ht="50.1" customHeight="1">
      <c r="A1" s="68" t="s">
        <v>0</v>
      </c>
    </row>
    <row r="2" spans="1:1" s="24" customFormat="1" ht="56.25">
      <c r="A2" s="70" t="s">
        <v>1</v>
      </c>
    </row>
    <row r="3" spans="1:1" s="24" customFormat="1" ht="15.75">
      <c r="A3" s="71"/>
    </row>
    <row r="4" spans="1:1" customFormat="1" ht="153.75">
      <c r="A4" s="80" t="s">
        <v>2</v>
      </c>
    </row>
    <row r="5" spans="1:1" customFormat="1" ht="15.75">
      <c r="A5" s="80"/>
    </row>
    <row r="6" spans="1:1" customFormat="1" ht="185.25">
      <c r="A6" s="80" t="s">
        <v>3</v>
      </c>
    </row>
    <row r="7" spans="1:1" ht="46.5">
      <c r="A7" s="72" t="s">
        <v>4</v>
      </c>
    </row>
    <row r="8" spans="1:1" s="74" customFormat="1" ht="15.75">
      <c r="A8" s="73"/>
    </row>
    <row r="9" spans="1:1" ht="75">
      <c r="A9" s="75" t="s">
        <v>5</v>
      </c>
    </row>
    <row r="10" spans="1:1" ht="18.75">
      <c r="A10" s="76"/>
    </row>
    <row r="11" spans="1:1" ht="56.25">
      <c r="A11" s="75" t="s">
        <v>6</v>
      </c>
    </row>
    <row r="12" spans="1:1" ht="18.75">
      <c r="A12" s="76"/>
    </row>
    <row r="13" spans="1:1" ht="131.25">
      <c r="A13" s="75" t="s">
        <v>7</v>
      </c>
    </row>
    <row r="14" spans="1:1" ht="18.75">
      <c r="A14" s="76"/>
    </row>
    <row r="15" spans="1:1" ht="75">
      <c r="A15" s="75" t="s">
        <v>8</v>
      </c>
    </row>
    <row r="16" spans="1:1" ht="18.75">
      <c r="A16" s="77"/>
    </row>
    <row r="17" spans="1:1" ht="75">
      <c r="A17" s="75" t="s">
        <v>9</v>
      </c>
    </row>
  </sheetData>
  <sheetProtection algorithmName="SHA-512" hashValue="BE/dygxJ2yEiSQqOB8/xmDmDXR8pLHKnsTZLmCthAmGF3fJJO9BmKFYe61Hfy2/rXRGtYYC6n4yLOmMlPgiUcQ==" saltValue="PxdQuHMcgOeia82dOGBAyA==" spinCount="100000" sheet="1" objects="1" scenarios="1"/>
  <printOptions horizontalCentered="1" verticalCentered="1"/>
  <pageMargins left="0.7" right="0.7" top="0.75" bottom="0.75" header="0.3" footer="0.3"/>
  <pageSetup scale="81" orientation="portrait" r:id="rId1"/>
  <headerFooter scaleWithDoc="0"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D4602B-7385-42A2-9C05-D6FD6336D0E7}">
  <sheetPr>
    <pageSetUpPr fitToPage="1"/>
  </sheetPr>
  <dimension ref="A1:H6"/>
  <sheetViews>
    <sheetView zoomScale="80" zoomScaleNormal="80" zoomScaleSheetLayoutView="70" zoomScalePageLayoutView="80" workbookViewId="0">
      <selection activeCell="B2" sqref="B2"/>
    </sheetView>
  </sheetViews>
  <sheetFormatPr defaultColWidth="8.85546875" defaultRowHeight="15"/>
  <cols>
    <col min="1" max="1" width="154.42578125" customWidth="1"/>
    <col min="2" max="2" width="59.28515625" customWidth="1"/>
    <col min="3" max="5" width="27.28515625" customWidth="1"/>
    <col min="6" max="6" width="27" customWidth="1"/>
    <col min="7" max="7" width="27.42578125" customWidth="1"/>
    <col min="8" max="8" width="4.42578125" customWidth="1"/>
    <col min="9" max="9" width="6.42578125" customWidth="1"/>
    <col min="10" max="10" width="5.7109375" customWidth="1"/>
    <col min="11" max="11" width="6.42578125" customWidth="1"/>
    <col min="12" max="12" width="6.28515625" customWidth="1"/>
    <col min="13" max="14" width="5.7109375" customWidth="1"/>
  </cols>
  <sheetData>
    <row r="1" spans="1:8" s="13" customFormat="1" ht="45" customHeight="1">
      <c r="A1" s="81" t="s">
        <v>10</v>
      </c>
      <c r="B1" s="81"/>
      <c r="C1" s="81"/>
      <c r="D1" s="81"/>
      <c r="E1" s="81"/>
      <c r="F1" s="81"/>
      <c r="G1" s="81"/>
    </row>
    <row r="2" spans="1:8" s="24" customFormat="1" ht="29.25" customHeight="1">
      <c r="A2" s="56" t="s">
        <v>11</v>
      </c>
      <c r="B2" s="43"/>
      <c r="C2" s="43"/>
      <c r="D2" s="43"/>
      <c r="E2" s="43"/>
      <c r="F2" s="43"/>
      <c r="G2" s="43"/>
      <c r="H2" s="26"/>
    </row>
    <row r="3" spans="1:8" ht="93.75">
      <c r="A3" s="79" t="s">
        <v>12</v>
      </c>
      <c r="B3" s="40"/>
    </row>
    <row r="4" spans="1:8" ht="287.25" customHeight="1">
      <c r="A4" s="43" t="s">
        <v>13</v>
      </c>
      <c r="B4" s="9"/>
    </row>
    <row r="5" spans="1:8" ht="334.5" customHeight="1">
      <c r="A5" s="57" t="s">
        <v>14</v>
      </c>
    </row>
    <row r="6" spans="1:8" ht="61.5" customHeight="1">
      <c r="A6" s="43" t="s">
        <v>15</v>
      </c>
    </row>
  </sheetData>
  <sheetProtection algorithmName="SHA-512" hashValue="LqjmLlkud+YVoIA8N28FhpVUHoe9T/UnDJGtg67B3vyOSMkW8SlLktlT5N2dCVohJ/xjcVhON7/6rI7og05LdA==" saltValue="LmgU15AhJktskiVWLXVphQ==" spinCount="100000" sheet="1" objects="1" scenarios="1"/>
  <mergeCells count="1">
    <mergeCell ref="A1:G1"/>
  </mergeCells>
  <printOptions horizontalCentered="1" verticalCentered="1"/>
  <pageMargins left="0.25" right="0.25" top="0.25" bottom="0.25" header="0" footer="0"/>
  <pageSetup scale="39" fitToHeight="0" orientation="landscape" r:id="rId1"/>
  <headerFooter scaleWithDoc="0"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5D6DA0-4BD9-401C-A795-616A165D4E51}">
  <dimension ref="A1:N192"/>
  <sheetViews>
    <sheetView showGridLines="0" zoomScale="80" zoomScaleNormal="80" zoomScalePageLayoutView="90" workbookViewId="0">
      <selection activeCell="H1" sqref="H1"/>
    </sheetView>
  </sheetViews>
  <sheetFormatPr defaultColWidth="8.85546875" defaultRowHeight="15"/>
  <cols>
    <col min="1" max="1" width="31.140625" style="5" customWidth="1"/>
    <col min="2" max="2" width="42" customWidth="1"/>
    <col min="3" max="3" width="12" customWidth="1"/>
    <col min="4" max="4" width="11.42578125" customWidth="1"/>
    <col min="5" max="5" width="12.28515625" bestFit="1" customWidth="1"/>
    <col min="6" max="6" width="13.7109375" bestFit="1" customWidth="1"/>
    <col min="7" max="7" width="12.42578125" bestFit="1" customWidth="1"/>
    <col min="8" max="8" width="3.85546875" customWidth="1"/>
    <col min="11" max="16" width="8.85546875" customWidth="1"/>
  </cols>
  <sheetData>
    <row r="1" spans="1:8" ht="45" customHeight="1">
      <c r="A1" s="99" t="s">
        <v>16</v>
      </c>
      <c r="B1" s="99"/>
      <c r="C1" s="99"/>
      <c r="D1" s="99"/>
      <c r="E1" s="99"/>
      <c r="F1" s="99"/>
      <c r="G1" s="99"/>
    </row>
    <row r="2" spans="1:8" s="24" customFormat="1">
      <c r="A2" s="109" t="s">
        <v>17</v>
      </c>
      <c r="B2" s="109"/>
      <c r="C2" s="109"/>
      <c r="D2" s="109"/>
      <c r="E2" s="109"/>
      <c r="F2" s="109"/>
      <c r="G2" s="109"/>
      <c r="H2" s="46"/>
    </row>
    <row r="3" spans="1:8" s="24" customFormat="1">
      <c r="A3" s="110" t="s">
        <v>18</v>
      </c>
      <c r="B3" s="110"/>
      <c r="C3" s="110"/>
      <c r="D3" s="110"/>
      <c r="E3" s="110"/>
      <c r="F3" s="110"/>
      <c r="G3" s="110"/>
    </row>
    <row r="4" spans="1:8" s="13" customFormat="1" ht="15" customHeight="1">
      <c r="A4" s="27" t="s">
        <v>19</v>
      </c>
      <c r="B4" s="27"/>
      <c r="C4" s="30"/>
      <c r="D4" s="30"/>
      <c r="E4" s="30"/>
      <c r="F4" s="30"/>
      <c r="G4" s="30"/>
    </row>
    <row r="5" spans="1:8" s="13" customFormat="1" ht="15" customHeight="1">
      <c r="A5" s="30" t="s">
        <v>20</v>
      </c>
      <c r="B5" s="30"/>
      <c r="C5" s="30"/>
      <c r="D5" s="30"/>
      <c r="E5" s="30"/>
      <c r="F5" s="30"/>
      <c r="G5" s="30"/>
    </row>
    <row r="6" spans="1:8" s="13" customFormat="1" ht="15" customHeight="1" thickBot="1">
      <c r="A6" s="18"/>
      <c r="B6" s="18"/>
      <c r="C6" s="18"/>
      <c r="D6" s="18"/>
      <c r="E6" s="18"/>
      <c r="F6" s="18"/>
      <c r="G6" s="18"/>
    </row>
    <row r="7" spans="1:8" ht="15.75" thickBot="1">
      <c r="A7" s="86" t="s">
        <v>21</v>
      </c>
      <c r="B7" s="97"/>
      <c r="C7" s="97"/>
      <c r="D7" s="97"/>
      <c r="E7" s="97"/>
      <c r="F7" s="97"/>
      <c r="G7" s="87"/>
    </row>
    <row r="8" spans="1:8">
      <c r="A8" s="37" t="s">
        <v>22</v>
      </c>
      <c r="B8" s="106"/>
      <c r="C8" s="107"/>
      <c r="D8" s="107"/>
      <c r="E8" s="107"/>
      <c r="F8" s="107"/>
      <c r="G8" s="108"/>
    </row>
    <row r="9" spans="1:8">
      <c r="A9" s="37" t="s">
        <v>23</v>
      </c>
      <c r="B9" s="100"/>
      <c r="C9" s="101"/>
      <c r="D9" s="101"/>
      <c r="E9" s="101"/>
      <c r="F9" s="101"/>
      <c r="G9" s="102"/>
    </row>
    <row r="10" spans="1:8">
      <c r="A10" s="37" t="s">
        <v>24</v>
      </c>
      <c r="B10" s="103"/>
      <c r="C10" s="104"/>
      <c r="D10" s="104"/>
      <c r="E10" s="104"/>
      <c r="F10" s="104"/>
      <c r="G10" s="105"/>
    </row>
    <row r="11" spans="1:8">
      <c r="A11" s="37" t="s">
        <v>25</v>
      </c>
      <c r="B11" s="100"/>
      <c r="C11" s="101"/>
      <c r="D11" s="101"/>
      <c r="E11" s="101"/>
      <c r="F11" s="101"/>
      <c r="G11" s="102"/>
    </row>
    <row r="12" spans="1:8" ht="15.75" thickBot="1"/>
    <row r="13" spans="1:8" ht="15.75" thickBot="1">
      <c r="A13" s="86" t="s">
        <v>26</v>
      </c>
      <c r="B13" s="97"/>
      <c r="C13" s="97"/>
      <c r="D13" s="97"/>
      <c r="E13" s="97"/>
      <c r="F13" s="97"/>
      <c r="G13" s="87"/>
    </row>
    <row r="14" spans="1:8" ht="15.75" thickBot="1">
      <c r="A14" s="37" t="s">
        <v>27</v>
      </c>
      <c r="B14" s="58"/>
      <c r="C14" s="8" t="s">
        <v>28</v>
      </c>
      <c r="D14" s="8" t="s">
        <v>29</v>
      </c>
      <c r="E14" s="8" t="s">
        <v>30</v>
      </c>
      <c r="F14" s="8" t="s">
        <v>31</v>
      </c>
      <c r="G14" s="8" t="s">
        <v>32</v>
      </c>
    </row>
    <row r="15" spans="1:8" ht="15.75" thickBot="1">
      <c r="A15" s="91" t="s">
        <v>33</v>
      </c>
      <c r="B15" s="91"/>
      <c r="C15" s="59"/>
      <c r="D15" s="59"/>
      <c r="E15" s="59"/>
      <c r="F15" s="59"/>
      <c r="G15" s="59"/>
    </row>
    <row r="16" spans="1:8" ht="15.75" thickBot="1">
      <c r="A16" s="91" t="s">
        <v>34</v>
      </c>
      <c r="B16" s="91"/>
      <c r="C16" s="59"/>
      <c r="D16" s="59"/>
      <c r="E16" s="59"/>
      <c r="F16" s="59"/>
      <c r="G16" s="59"/>
    </row>
    <row r="17" spans="1:7" ht="15.75" thickBot="1">
      <c r="B17" s="5"/>
      <c r="C17" s="7"/>
      <c r="D17" s="7"/>
      <c r="E17" s="7"/>
      <c r="F17" s="7"/>
      <c r="G17" s="7"/>
    </row>
    <row r="18" spans="1:7" ht="15.75" thickBot="1">
      <c r="A18" s="86" t="s">
        <v>35</v>
      </c>
      <c r="B18" s="87"/>
      <c r="C18" s="2" t="s">
        <v>28</v>
      </c>
      <c r="D18" s="2" t="s">
        <v>29</v>
      </c>
      <c r="E18" s="2" t="s">
        <v>30</v>
      </c>
      <c r="F18" s="2" t="s">
        <v>31</v>
      </c>
      <c r="G18" s="2" t="s">
        <v>32</v>
      </c>
    </row>
    <row r="19" spans="1:7" ht="15.75" thickBot="1">
      <c r="A19" s="91" t="s">
        <v>36</v>
      </c>
      <c r="B19" s="98"/>
      <c r="C19" s="60"/>
      <c r="D19" s="60"/>
      <c r="E19" s="60"/>
      <c r="F19" s="60"/>
      <c r="G19" s="60"/>
    </row>
    <row r="20" spans="1:7" ht="15.75" thickBot="1">
      <c r="A20" s="91" t="s">
        <v>37</v>
      </c>
      <c r="B20" s="98"/>
      <c r="C20" s="60"/>
      <c r="D20" s="60"/>
      <c r="E20" s="60"/>
      <c r="F20" s="60"/>
      <c r="G20" s="60"/>
    </row>
    <row r="21" spans="1:7" ht="15.75" thickBot="1">
      <c r="B21" s="5"/>
      <c r="C21" s="7"/>
      <c r="D21" s="7"/>
      <c r="E21" s="7"/>
      <c r="F21" s="7"/>
      <c r="G21" s="7"/>
    </row>
    <row r="22" spans="1:7" ht="15.75" thickBot="1">
      <c r="A22" s="86" t="s">
        <v>38</v>
      </c>
      <c r="B22" s="87"/>
      <c r="C22" s="2" t="s">
        <v>28</v>
      </c>
      <c r="D22" s="2" t="s">
        <v>29</v>
      </c>
      <c r="E22" s="2" t="s">
        <v>30</v>
      </c>
      <c r="F22" s="2" t="s">
        <v>31</v>
      </c>
      <c r="G22" s="2" t="s">
        <v>32</v>
      </c>
    </row>
    <row r="23" spans="1:7">
      <c r="A23" s="37" t="s">
        <v>39</v>
      </c>
      <c r="B23" s="61"/>
      <c r="C23" s="83"/>
      <c r="D23" s="83"/>
      <c r="E23" s="83"/>
      <c r="F23" s="83"/>
      <c r="G23" s="83"/>
    </row>
    <row r="24" spans="1:7">
      <c r="A24" s="37" t="s">
        <v>40</v>
      </c>
      <c r="B24" s="61"/>
      <c r="C24" s="84"/>
      <c r="D24" s="84"/>
      <c r="E24" s="84"/>
      <c r="F24" s="84"/>
      <c r="G24" s="84"/>
    </row>
    <row r="25" spans="1:7">
      <c r="A25" s="37" t="s">
        <v>41</v>
      </c>
      <c r="B25" s="61"/>
      <c r="C25" s="84"/>
      <c r="D25" s="84"/>
      <c r="E25" s="84"/>
      <c r="F25" s="84"/>
      <c r="G25" s="84"/>
    </row>
    <row r="26" spans="1:7" ht="15.75" thickBot="1">
      <c r="A26" s="37"/>
      <c r="B26" s="61"/>
      <c r="C26" s="85"/>
      <c r="D26" s="85"/>
      <c r="E26" s="85"/>
      <c r="F26" s="85"/>
      <c r="G26" s="85"/>
    </row>
    <row r="27" spans="1:7" ht="15.75" thickBot="1">
      <c r="B27" s="4"/>
      <c r="C27" s="6"/>
      <c r="D27" s="6"/>
      <c r="E27" s="6"/>
      <c r="F27" s="6"/>
      <c r="G27" s="6"/>
    </row>
    <row r="28" spans="1:7" ht="15.75" thickBot="1">
      <c r="A28" s="86" t="s">
        <v>42</v>
      </c>
      <c r="B28" s="87"/>
      <c r="C28" s="2" t="s">
        <v>28</v>
      </c>
      <c r="D28" s="2" t="s">
        <v>29</v>
      </c>
      <c r="E28" s="2" t="s">
        <v>30</v>
      </c>
      <c r="F28" s="2" t="s">
        <v>31</v>
      </c>
      <c r="G28" s="2" t="s">
        <v>32</v>
      </c>
    </row>
    <row r="29" spans="1:7">
      <c r="A29" s="37" t="s">
        <v>43</v>
      </c>
      <c r="B29" s="61"/>
      <c r="C29" s="83"/>
      <c r="D29" s="83"/>
      <c r="E29" s="83"/>
      <c r="F29" s="83"/>
      <c r="G29" s="83"/>
    </row>
    <row r="30" spans="1:7">
      <c r="A30" s="37" t="s">
        <v>40</v>
      </c>
      <c r="B30" s="61"/>
      <c r="C30" s="84"/>
      <c r="D30" s="84"/>
      <c r="E30" s="84"/>
      <c r="F30" s="84"/>
      <c r="G30" s="84"/>
    </row>
    <row r="31" spans="1:7">
      <c r="A31" s="37" t="s">
        <v>41</v>
      </c>
      <c r="B31" s="61"/>
      <c r="C31" s="84"/>
      <c r="D31" s="84"/>
      <c r="E31" s="84"/>
      <c r="F31" s="84"/>
      <c r="G31" s="84"/>
    </row>
    <row r="32" spans="1:7" ht="15.75" thickBot="1">
      <c r="A32" s="37"/>
      <c r="B32" s="61"/>
      <c r="C32" s="85"/>
      <c r="D32" s="85"/>
      <c r="E32" s="85"/>
      <c r="F32" s="85"/>
      <c r="G32" s="85"/>
    </row>
    <row r="33" spans="1:7">
      <c r="A33" s="37" t="s">
        <v>44</v>
      </c>
      <c r="B33" s="61"/>
      <c r="C33" s="83"/>
      <c r="D33" s="83"/>
      <c r="E33" s="83"/>
      <c r="F33" s="83"/>
      <c r="G33" s="83"/>
    </row>
    <row r="34" spans="1:7">
      <c r="A34" s="37" t="s">
        <v>40</v>
      </c>
      <c r="B34" s="61"/>
      <c r="C34" s="84"/>
      <c r="D34" s="84"/>
      <c r="E34" s="84"/>
      <c r="F34" s="84"/>
      <c r="G34" s="84"/>
    </row>
    <row r="35" spans="1:7">
      <c r="A35" s="37" t="s">
        <v>41</v>
      </c>
      <c r="B35" s="61"/>
      <c r="C35" s="84"/>
      <c r="D35" s="84"/>
      <c r="E35" s="84"/>
      <c r="F35" s="84"/>
      <c r="G35" s="84"/>
    </row>
    <row r="36" spans="1:7" ht="15.75" thickBot="1">
      <c r="A36" s="37"/>
      <c r="B36" s="61"/>
      <c r="C36" s="85"/>
      <c r="D36" s="85"/>
      <c r="E36" s="85"/>
      <c r="F36" s="85"/>
      <c r="G36" s="85"/>
    </row>
    <row r="37" spans="1:7">
      <c r="A37" s="37" t="s">
        <v>45</v>
      </c>
      <c r="B37" s="61"/>
      <c r="C37" s="83"/>
      <c r="D37" s="83"/>
      <c r="E37" s="83"/>
      <c r="F37" s="83"/>
      <c r="G37" s="83"/>
    </row>
    <row r="38" spans="1:7">
      <c r="A38" s="37" t="s">
        <v>40</v>
      </c>
      <c r="B38" s="61"/>
      <c r="C38" s="84"/>
      <c r="D38" s="84"/>
      <c r="E38" s="84"/>
      <c r="F38" s="84"/>
      <c r="G38" s="84"/>
    </row>
    <row r="39" spans="1:7">
      <c r="A39" s="37" t="s">
        <v>41</v>
      </c>
      <c r="B39" s="61"/>
      <c r="C39" s="84"/>
      <c r="D39" s="84"/>
      <c r="E39" s="84"/>
      <c r="F39" s="84"/>
      <c r="G39" s="84"/>
    </row>
    <row r="40" spans="1:7" ht="15.75" thickBot="1">
      <c r="A40" s="37"/>
      <c r="B40" s="61"/>
      <c r="C40" s="85"/>
      <c r="D40" s="85"/>
      <c r="E40" s="85"/>
      <c r="F40" s="85"/>
      <c r="G40" s="85"/>
    </row>
    <row r="41" spans="1:7">
      <c r="A41" s="37" t="s">
        <v>46</v>
      </c>
      <c r="B41" s="61"/>
      <c r="C41" s="83"/>
      <c r="D41" s="83"/>
      <c r="E41" s="83"/>
      <c r="F41" s="83"/>
      <c r="G41" s="83"/>
    </row>
    <row r="42" spans="1:7">
      <c r="A42" s="37" t="s">
        <v>40</v>
      </c>
      <c r="B42" s="61"/>
      <c r="C42" s="84"/>
      <c r="D42" s="84"/>
      <c r="E42" s="84"/>
      <c r="F42" s="84"/>
      <c r="G42" s="84"/>
    </row>
    <row r="43" spans="1:7">
      <c r="A43" s="37" t="s">
        <v>41</v>
      </c>
      <c r="B43" s="61"/>
      <c r="C43" s="84"/>
      <c r="D43" s="84"/>
      <c r="E43" s="84"/>
      <c r="F43" s="84"/>
      <c r="G43" s="84"/>
    </row>
    <row r="44" spans="1:7" ht="15.75" thickBot="1">
      <c r="A44" s="37"/>
      <c r="B44" s="61"/>
      <c r="C44" s="85"/>
      <c r="D44" s="85"/>
      <c r="E44" s="85"/>
      <c r="F44" s="85"/>
      <c r="G44" s="85"/>
    </row>
    <row r="45" spans="1:7">
      <c r="A45" s="37" t="s">
        <v>47</v>
      </c>
      <c r="B45" s="61"/>
      <c r="C45" s="83"/>
      <c r="D45" s="83"/>
      <c r="E45" s="83"/>
      <c r="F45" s="83"/>
      <c r="G45" s="83"/>
    </row>
    <row r="46" spans="1:7">
      <c r="A46" s="37" t="s">
        <v>40</v>
      </c>
      <c r="B46" s="61"/>
      <c r="C46" s="84"/>
      <c r="D46" s="84"/>
      <c r="E46" s="84"/>
      <c r="F46" s="84"/>
      <c r="G46" s="84"/>
    </row>
    <row r="47" spans="1:7">
      <c r="A47" s="37" t="s">
        <v>41</v>
      </c>
      <c r="B47" s="61"/>
      <c r="C47" s="84"/>
      <c r="D47" s="84"/>
      <c r="E47" s="84"/>
      <c r="F47" s="84"/>
      <c r="G47" s="84"/>
    </row>
    <row r="48" spans="1:7" ht="15.75" thickBot="1">
      <c r="A48" s="37"/>
      <c r="B48" s="61"/>
      <c r="C48" s="85"/>
      <c r="D48" s="85"/>
      <c r="E48" s="85"/>
      <c r="F48" s="85"/>
      <c r="G48" s="85"/>
    </row>
    <row r="49" spans="1:7">
      <c r="A49" s="37" t="s">
        <v>48</v>
      </c>
      <c r="B49" s="61"/>
      <c r="C49" s="83"/>
      <c r="D49" s="83"/>
      <c r="E49" s="83"/>
      <c r="F49" s="83"/>
      <c r="G49" s="83"/>
    </row>
    <row r="50" spans="1:7">
      <c r="A50" s="37" t="s">
        <v>40</v>
      </c>
      <c r="B50" s="61"/>
      <c r="C50" s="84"/>
      <c r="D50" s="84"/>
      <c r="E50" s="84"/>
      <c r="F50" s="84"/>
      <c r="G50" s="84"/>
    </row>
    <row r="51" spans="1:7">
      <c r="A51" s="37" t="s">
        <v>41</v>
      </c>
      <c r="B51" s="61"/>
      <c r="C51" s="84"/>
      <c r="D51" s="84"/>
      <c r="E51" s="84"/>
      <c r="F51" s="84"/>
      <c r="G51" s="84"/>
    </row>
    <row r="52" spans="1:7" ht="15.75" thickBot="1">
      <c r="A52" s="37"/>
      <c r="B52" s="61"/>
      <c r="C52" s="85"/>
      <c r="D52" s="85"/>
      <c r="E52" s="85"/>
      <c r="F52" s="85"/>
      <c r="G52" s="85"/>
    </row>
    <row r="53" spans="1:7">
      <c r="A53" s="4"/>
      <c r="B53" s="5" t="s">
        <v>49</v>
      </c>
      <c r="C53" s="29">
        <f>SUM(C29:C51)</f>
        <v>0</v>
      </c>
      <c r="D53" s="29">
        <f>SUM(D29:D51)</f>
        <v>0</v>
      </c>
      <c r="E53" s="29">
        <f>SUM(E29:E51)</f>
        <v>0</v>
      </c>
      <c r="F53" s="29">
        <f>SUM(F29:F51)</f>
        <v>0</v>
      </c>
      <c r="G53" s="29">
        <f>SUM(G29:G51)</f>
        <v>0</v>
      </c>
    </row>
    <row r="54" spans="1:7" ht="15.75" thickBot="1">
      <c r="B54" s="4"/>
      <c r="C54" s="6"/>
      <c r="D54" s="6"/>
      <c r="E54" s="6"/>
      <c r="F54" s="6"/>
      <c r="G54" s="6"/>
    </row>
    <row r="55" spans="1:7" ht="15.75" thickBot="1">
      <c r="A55" s="86" t="s">
        <v>50</v>
      </c>
      <c r="B55" s="87"/>
      <c r="C55" s="2" t="s">
        <v>28</v>
      </c>
      <c r="D55" s="2" t="s">
        <v>29</v>
      </c>
      <c r="E55" s="2" t="s">
        <v>30</v>
      </c>
      <c r="F55" s="2" t="s">
        <v>31</v>
      </c>
      <c r="G55" s="2" t="s">
        <v>32</v>
      </c>
    </row>
    <row r="56" spans="1:7" ht="15.75" thickBot="1">
      <c r="A56" s="37" t="s">
        <v>51</v>
      </c>
      <c r="B56" s="61"/>
      <c r="C56" s="62"/>
      <c r="D56" s="62"/>
      <c r="E56" s="62"/>
      <c r="F56" s="62"/>
      <c r="G56" s="62"/>
    </row>
    <row r="57" spans="1:7" ht="15.75" thickBot="1">
      <c r="A57" s="37" t="s">
        <v>52</v>
      </c>
      <c r="B57" s="61"/>
      <c r="C57" s="62"/>
      <c r="D57" s="62"/>
      <c r="E57" s="62"/>
      <c r="F57" s="62"/>
      <c r="G57" s="62"/>
    </row>
    <row r="58" spans="1:7">
      <c r="A58" s="4"/>
      <c r="B58" s="5" t="s">
        <v>53</v>
      </c>
      <c r="C58" s="29">
        <f>SUM(C56:C57)</f>
        <v>0</v>
      </c>
      <c r="D58" s="29">
        <f>SUM(D56:D57)</f>
        <v>0</v>
      </c>
      <c r="E58" s="29">
        <f>SUM(E56:E57)</f>
        <v>0</v>
      </c>
      <c r="F58" s="29">
        <f>SUM(F56:F57)</f>
        <v>0</v>
      </c>
      <c r="G58" s="29">
        <f>SUM(G56:G57)</f>
        <v>0</v>
      </c>
    </row>
    <row r="59" spans="1:7" ht="15.75" thickBot="1">
      <c r="B59" s="4"/>
      <c r="C59" s="6"/>
      <c r="D59" s="6"/>
      <c r="E59" s="6"/>
      <c r="F59" s="6"/>
      <c r="G59" s="6"/>
    </row>
    <row r="60" spans="1:7" ht="15.75" thickBot="1">
      <c r="A60" s="86" t="s">
        <v>54</v>
      </c>
      <c r="B60" s="87"/>
      <c r="C60" s="2" t="s">
        <v>28</v>
      </c>
      <c r="D60" s="2" t="s">
        <v>29</v>
      </c>
      <c r="E60" s="2" t="s">
        <v>30</v>
      </c>
      <c r="F60" s="2" t="s">
        <v>31</v>
      </c>
      <c r="G60" s="2" t="s">
        <v>32</v>
      </c>
    </row>
    <row r="61" spans="1:7" ht="15.75" thickBot="1">
      <c r="B61" s="5" t="s">
        <v>55</v>
      </c>
      <c r="C61" s="63"/>
      <c r="D61" s="62"/>
      <c r="E61" s="62"/>
      <c r="F61" s="62"/>
      <c r="G61" s="64"/>
    </row>
    <row r="62" spans="1:7" ht="15.75" thickBot="1">
      <c r="B62" s="5" t="s">
        <v>56</v>
      </c>
      <c r="C62" s="63"/>
      <c r="D62" s="62"/>
      <c r="E62" s="62"/>
      <c r="F62" s="62"/>
      <c r="G62" s="64"/>
    </row>
    <row r="63" spans="1:7" ht="15.75" thickBot="1">
      <c r="B63" s="4"/>
      <c r="C63" s="6"/>
      <c r="D63" s="6"/>
      <c r="E63" s="6"/>
      <c r="F63" s="6"/>
      <c r="G63" s="6"/>
    </row>
    <row r="64" spans="1:7" ht="15.75" thickBot="1">
      <c r="A64" s="86" t="s">
        <v>57</v>
      </c>
      <c r="B64" s="87"/>
      <c r="C64" s="2" t="s">
        <v>28</v>
      </c>
      <c r="D64" s="2" t="s">
        <v>29</v>
      </c>
      <c r="E64" s="2" t="s">
        <v>30</v>
      </c>
      <c r="F64" s="2" t="s">
        <v>31</v>
      </c>
      <c r="G64" s="2" t="s">
        <v>32</v>
      </c>
    </row>
    <row r="65" spans="1:10" ht="15.75" thickBot="1">
      <c r="B65" s="5" t="s">
        <v>58</v>
      </c>
      <c r="C65" s="63"/>
      <c r="D65" s="62"/>
      <c r="E65" s="62"/>
      <c r="F65" s="62"/>
      <c r="G65" s="64"/>
    </row>
    <row r="66" spans="1:10" ht="15.75" thickBot="1">
      <c r="B66" s="4"/>
      <c r="C66" s="6"/>
      <c r="D66" s="6"/>
      <c r="E66" s="6"/>
      <c r="F66" s="6"/>
      <c r="G66" s="6"/>
    </row>
    <row r="67" spans="1:10" ht="15.75" customHeight="1" thickBot="1">
      <c r="A67" s="89" t="s">
        <v>59</v>
      </c>
      <c r="B67" s="90"/>
      <c r="C67" s="2" t="s">
        <v>28</v>
      </c>
      <c r="D67" s="2" t="s">
        <v>29</v>
      </c>
      <c r="E67" s="2" t="s">
        <v>30</v>
      </c>
      <c r="F67" s="2" t="s">
        <v>31</v>
      </c>
      <c r="G67" s="2" t="s">
        <v>32</v>
      </c>
    </row>
    <row r="68" spans="1:10" ht="15.75" thickBot="1">
      <c r="B68" s="5" t="s">
        <v>60</v>
      </c>
      <c r="C68" s="63"/>
      <c r="D68" s="62"/>
      <c r="E68" s="65"/>
      <c r="F68" s="62"/>
      <c r="G68" s="64"/>
    </row>
    <row r="69" spans="1:10" ht="15.75" thickBot="1">
      <c r="B69" s="5"/>
      <c r="C69" s="6"/>
      <c r="D69" s="6"/>
      <c r="E69" s="6"/>
      <c r="F69" s="6"/>
      <c r="G69" s="6"/>
    </row>
    <row r="70" spans="1:10" ht="15.75" thickBot="1">
      <c r="A70" s="86" t="s">
        <v>61</v>
      </c>
      <c r="B70" s="87"/>
      <c r="C70" s="2" t="s">
        <v>28</v>
      </c>
      <c r="D70" s="2" t="s">
        <v>29</v>
      </c>
      <c r="E70" s="2" t="s">
        <v>30</v>
      </c>
      <c r="F70" s="2" t="s">
        <v>31</v>
      </c>
      <c r="G70" s="2" t="s">
        <v>32</v>
      </c>
    </row>
    <row r="71" spans="1:10">
      <c r="B71" s="5" t="s">
        <v>62</v>
      </c>
      <c r="C71" s="28">
        <f>(C19*52)+C23+C53+C58+C61+C62+C65+C68</f>
        <v>0</v>
      </c>
      <c r="D71" s="28">
        <f t="shared" ref="D71:G71" si="0">(D19*52)+D23+D53+D58+D61+D62+D65+D68</f>
        <v>0</v>
      </c>
      <c r="E71" s="28">
        <f t="shared" si="0"/>
        <v>0</v>
      </c>
      <c r="F71" s="28">
        <f t="shared" si="0"/>
        <v>0</v>
      </c>
      <c r="G71" s="28">
        <f t="shared" si="0"/>
        <v>0</v>
      </c>
      <c r="J71" s="9"/>
    </row>
    <row r="72" spans="1:10">
      <c r="B72" s="5"/>
    </row>
    <row r="74" spans="1:10">
      <c r="A74" s="32" t="s">
        <v>63</v>
      </c>
      <c r="B74" s="32"/>
      <c r="C74" s="32"/>
      <c r="D74" s="32"/>
      <c r="E74" s="32"/>
      <c r="F74" s="32"/>
      <c r="G74" s="32"/>
    </row>
    <row r="75" spans="1:10" ht="58.5" customHeight="1">
      <c r="A75" s="88" t="s">
        <v>64</v>
      </c>
      <c r="B75" s="88"/>
      <c r="C75" s="88"/>
      <c r="D75" s="88"/>
      <c r="E75" s="88"/>
      <c r="F75" s="88"/>
      <c r="G75" s="88"/>
    </row>
    <row r="76" spans="1:10" s="39" customFormat="1">
      <c r="A76" s="13"/>
      <c r="B76" s="50" t="s">
        <v>65</v>
      </c>
      <c r="C76" s="14" t="s">
        <v>28</v>
      </c>
      <c r="D76" s="14" t="s">
        <v>29</v>
      </c>
      <c r="E76" s="14" t="s">
        <v>30</v>
      </c>
      <c r="F76" s="14" t="s">
        <v>31</v>
      </c>
      <c r="G76" s="14" t="s">
        <v>32</v>
      </c>
    </row>
    <row r="77" spans="1:10">
      <c r="A77" s="37" t="s">
        <v>66</v>
      </c>
      <c r="B77" s="61"/>
      <c r="C77" s="66"/>
      <c r="D77" s="66"/>
      <c r="E77" s="66"/>
      <c r="F77" s="66"/>
      <c r="G77" s="66"/>
    </row>
    <row r="78" spans="1:10">
      <c r="A78" s="37" t="s">
        <v>66</v>
      </c>
      <c r="B78" s="61"/>
      <c r="C78" s="67"/>
      <c r="D78" s="67"/>
      <c r="E78" s="67"/>
      <c r="F78" s="67"/>
      <c r="G78" s="67"/>
    </row>
    <row r="79" spans="1:10">
      <c r="A79" s="37" t="s">
        <v>66</v>
      </c>
      <c r="B79" s="61"/>
      <c r="C79" s="67"/>
      <c r="D79" s="67"/>
      <c r="E79" s="67"/>
      <c r="F79" s="67"/>
      <c r="G79" s="67"/>
    </row>
    <row r="80" spans="1:10">
      <c r="A80" s="37" t="s">
        <v>66</v>
      </c>
      <c r="B80" s="61"/>
      <c r="C80" s="67"/>
      <c r="D80" s="67"/>
      <c r="E80" s="67"/>
      <c r="F80" s="67"/>
      <c r="G80" s="67"/>
    </row>
    <row r="81" spans="1:7">
      <c r="A81" s="37" t="s">
        <v>66</v>
      </c>
      <c r="B81" s="61"/>
      <c r="C81" s="67"/>
      <c r="D81" s="67"/>
      <c r="E81" s="67"/>
      <c r="F81" s="67"/>
      <c r="G81" s="67"/>
    </row>
    <row r="82" spans="1:7">
      <c r="A82" s="82" t="s">
        <v>67</v>
      </c>
      <c r="B82" s="82"/>
      <c r="C82" s="15">
        <f>SUM(C77:C81)</f>
        <v>0</v>
      </c>
      <c r="D82" s="16">
        <f>SUM(D77:D81)</f>
        <v>0</v>
      </c>
      <c r="E82" s="16">
        <f>SUM(E77:E81)</f>
        <v>0</v>
      </c>
      <c r="F82" s="16">
        <f>SUM(F77:F81)</f>
        <v>0</v>
      </c>
      <c r="G82" s="16">
        <f>SUM(G77:G81)</f>
        <v>0</v>
      </c>
    </row>
    <row r="83" spans="1:7">
      <c r="A83" s="82" t="s">
        <v>68</v>
      </c>
      <c r="B83" s="82"/>
      <c r="C83" s="17">
        <f>IF(C77&gt;57800,4450,C77*0.077)+IF(C78&gt;57800,4450,C78*0.077)+IF(C79&gt;57800,4450,C79*0.077)+IF(C80&gt;57800,4450,C80*0.077)+IF(C81&gt;57800,4450,C81*0.077)</f>
        <v>0</v>
      </c>
      <c r="D83" s="17">
        <f t="shared" ref="D83:F83" si="1">IF(D77&gt;57800,4450,D77*0.077)+IF(D78&gt;57800,4450,D78*0.077)+IF(D79&gt;57800,4450,D79*0.077)+IF(D80&gt;57800,4450,D80*0.077)+IF(D81&gt;57800,4450,D81*0.077)</f>
        <v>0</v>
      </c>
      <c r="E83" s="17">
        <f t="shared" si="1"/>
        <v>0</v>
      </c>
      <c r="F83" s="17">
        <f t="shared" si="1"/>
        <v>0</v>
      </c>
      <c r="G83" s="17">
        <f>IF(G77&gt;57800,4450,G77*0.077)+IF(G78&gt;57800,4450,G78*0.077)+IF(G79&gt;57800,4450,G79*0.077)+IF(G80&gt;57800,4450,G80*0.077)+IF(G81&gt;57800,4450,G81*0.077)</f>
        <v>0</v>
      </c>
    </row>
    <row r="84" spans="1:7">
      <c r="A84" s="82" t="s">
        <v>69</v>
      </c>
      <c r="B84" s="82"/>
      <c r="C84" s="67"/>
      <c r="D84" s="67"/>
      <c r="E84" s="67"/>
      <c r="F84" s="67"/>
      <c r="G84" s="67"/>
    </row>
    <row r="85" spans="1:7">
      <c r="A85" s="13"/>
      <c r="B85" s="13"/>
      <c r="D85" s="39"/>
    </row>
    <row r="86" spans="1:7">
      <c r="A86" s="35"/>
      <c r="B86" s="31" t="s">
        <v>70</v>
      </c>
      <c r="C86" s="14" t="s">
        <v>28</v>
      </c>
      <c r="D86" s="14" t="s">
        <v>29</v>
      </c>
      <c r="E86" s="14" t="s">
        <v>30</v>
      </c>
      <c r="F86" s="14" t="s">
        <v>31</v>
      </c>
      <c r="G86" s="14" t="s">
        <v>32</v>
      </c>
    </row>
    <row r="87" spans="1:7">
      <c r="A87" s="91" t="s">
        <v>71</v>
      </c>
      <c r="B87" s="91"/>
      <c r="C87" s="66"/>
      <c r="D87" s="66"/>
      <c r="E87" s="66"/>
      <c r="F87" s="66"/>
      <c r="G87" s="66"/>
    </row>
    <row r="88" spans="1:7">
      <c r="A88" s="91" t="s">
        <v>72</v>
      </c>
      <c r="B88" s="96"/>
      <c r="C88" s="67"/>
      <c r="D88" s="67"/>
      <c r="E88" s="67"/>
      <c r="F88" s="67"/>
      <c r="G88" s="67"/>
    </row>
    <row r="89" spans="1:7">
      <c r="A89" s="91" t="s">
        <v>73</v>
      </c>
      <c r="B89" s="91"/>
      <c r="C89" s="67"/>
      <c r="D89" s="67"/>
      <c r="E89" s="67"/>
      <c r="F89" s="67"/>
      <c r="G89" s="67"/>
    </row>
    <row r="90" spans="1:7">
      <c r="A90" s="91" t="s">
        <v>74</v>
      </c>
      <c r="B90" s="91"/>
      <c r="C90" s="67"/>
      <c r="D90" s="67"/>
      <c r="E90" s="67"/>
      <c r="F90" s="67"/>
      <c r="G90" s="67"/>
    </row>
    <row r="91" spans="1:7">
      <c r="A91" s="91" t="s">
        <v>75</v>
      </c>
      <c r="B91" s="91"/>
      <c r="C91" s="67"/>
      <c r="D91" s="67"/>
      <c r="E91" s="67"/>
      <c r="F91" s="67"/>
      <c r="G91" s="67"/>
    </row>
    <row r="92" spans="1:7">
      <c r="A92" s="91" t="s">
        <v>76</v>
      </c>
      <c r="B92" s="91"/>
      <c r="C92" s="67"/>
      <c r="D92" s="67"/>
      <c r="E92" s="67"/>
      <c r="F92" s="67"/>
      <c r="G92" s="67"/>
    </row>
    <row r="93" spans="1:7">
      <c r="A93" s="82" t="s">
        <v>77</v>
      </c>
      <c r="B93" s="82"/>
      <c r="C93" s="16">
        <f>SUM(C87:C92)</f>
        <v>0</v>
      </c>
      <c r="D93" s="16">
        <f>SUM(D87:D92)</f>
        <v>0</v>
      </c>
      <c r="E93" s="16">
        <f>SUM(E87:E92)</f>
        <v>0</v>
      </c>
      <c r="F93" s="16">
        <f>SUM(F87:F92)</f>
        <v>0</v>
      </c>
      <c r="G93" s="16">
        <f>SUM(G87:G92)</f>
        <v>0</v>
      </c>
    </row>
    <row r="94" spans="1:7">
      <c r="A94" s="37"/>
      <c r="B94" s="5"/>
      <c r="C94" s="36"/>
      <c r="D94" s="36"/>
      <c r="E94" s="36"/>
      <c r="F94" s="36"/>
      <c r="G94" s="36"/>
    </row>
    <row r="95" spans="1:7">
      <c r="A95" s="82" t="s">
        <v>78</v>
      </c>
      <c r="B95" s="82"/>
      <c r="C95" s="16">
        <f>SUM(C93+C83+C84+C82)</f>
        <v>0</v>
      </c>
      <c r="D95" s="16">
        <f t="shared" ref="D95:G95" si="2">SUM(D93+D83+D84+D82)</f>
        <v>0</v>
      </c>
      <c r="E95" s="16">
        <f t="shared" si="2"/>
        <v>0</v>
      </c>
      <c r="F95" s="16">
        <f>SUM(F93+F83+F84+F82)</f>
        <v>0</v>
      </c>
      <c r="G95" s="16">
        <f t="shared" si="2"/>
        <v>0</v>
      </c>
    </row>
    <row r="96" spans="1:7">
      <c r="A96"/>
      <c r="C96" s="9"/>
    </row>
    <row r="97" spans="1:7" s="24" customFormat="1">
      <c r="A97" s="41" t="s">
        <v>79</v>
      </c>
      <c r="B97" s="41"/>
      <c r="C97" s="1"/>
      <c r="D97" s="1"/>
      <c r="E97" s="1"/>
      <c r="F97" s="1"/>
      <c r="G97" s="1"/>
    </row>
    <row r="98" spans="1:7" ht="25.5" customHeight="1">
      <c r="A98" s="88" t="s">
        <v>80</v>
      </c>
      <c r="B98" s="88"/>
      <c r="C98" s="88"/>
      <c r="D98" s="88"/>
      <c r="E98" s="88"/>
      <c r="F98" s="88"/>
      <c r="G98" s="88"/>
    </row>
    <row r="99" spans="1:7">
      <c r="A99" s="94"/>
      <c r="B99" s="95"/>
      <c r="C99" s="14" t="s">
        <v>28</v>
      </c>
      <c r="D99" s="14" t="s">
        <v>29</v>
      </c>
      <c r="E99" s="14" t="s">
        <v>30</v>
      </c>
      <c r="F99" s="14" t="s">
        <v>31</v>
      </c>
      <c r="G99" s="14" t="s">
        <v>32</v>
      </c>
    </row>
    <row r="100" spans="1:7">
      <c r="A100" s="91" t="s">
        <v>81</v>
      </c>
      <c r="B100" s="91"/>
      <c r="C100" s="67"/>
      <c r="D100" s="67"/>
      <c r="E100" s="67"/>
      <c r="F100" s="67"/>
      <c r="G100" s="67"/>
    </row>
    <row r="101" spans="1:7">
      <c r="A101" s="91" t="s">
        <v>82</v>
      </c>
      <c r="B101" s="91"/>
      <c r="C101" s="67"/>
      <c r="D101" s="67"/>
      <c r="E101" s="67"/>
      <c r="F101" s="67"/>
      <c r="G101" s="67"/>
    </row>
    <row r="102" spans="1:7">
      <c r="A102" s="91" t="s">
        <v>83</v>
      </c>
      <c r="B102" s="91"/>
      <c r="C102" s="67"/>
      <c r="D102" s="67"/>
      <c r="E102" s="67"/>
      <c r="F102" s="67"/>
      <c r="G102" s="67"/>
    </row>
    <row r="103" spans="1:7">
      <c r="A103" s="91" t="s">
        <v>84</v>
      </c>
      <c r="B103" s="91"/>
      <c r="C103" s="67"/>
      <c r="D103" s="67"/>
      <c r="E103" s="67"/>
      <c r="F103" s="67"/>
      <c r="G103" s="67"/>
    </row>
    <row r="104" spans="1:7">
      <c r="A104" s="91" t="s">
        <v>85</v>
      </c>
      <c r="B104" s="91"/>
      <c r="C104" s="67"/>
      <c r="D104" s="67"/>
      <c r="E104" s="67"/>
      <c r="F104" s="67"/>
      <c r="G104" s="67"/>
    </row>
    <row r="105" spans="1:7">
      <c r="A105" s="91" t="s">
        <v>86</v>
      </c>
      <c r="B105" s="91"/>
      <c r="C105" s="67"/>
      <c r="D105" s="67"/>
      <c r="E105" s="67"/>
      <c r="F105" s="67"/>
      <c r="G105" s="67"/>
    </row>
    <row r="106" spans="1:7">
      <c r="A106" s="91" t="s">
        <v>87</v>
      </c>
      <c r="B106" s="91"/>
      <c r="C106" s="67"/>
      <c r="D106" s="67"/>
      <c r="E106" s="67"/>
      <c r="F106" s="67"/>
      <c r="G106" s="67"/>
    </row>
    <row r="107" spans="1:7">
      <c r="A107" s="91" t="s">
        <v>88</v>
      </c>
      <c r="B107" s="91"/>
      <c r="C107" s="67"/>
      <c r="D107" s="67"/>
      <c r="E107" s="67"/>
      <c r="F107" s="67"/>
      <c r="G107" s="67"/>
    </row>
    <row r="108" spans="1:7">
      <c r="A108" s="91" t="s">
        <v>89</v>
      </c>
      <c r="B108" s="91"/>
      <c r="C108" s="67"/>
      <c r="D108" s="67"/>
      <c r="E108" s="67"/>
      <c r="F108" s="67"/>
      <c r="G108" s="67"/>
    </row>
    <row r="109" spans="1:7">
      <c r="A109" s="91" t="s">
        <v>90</v>
      </c>
      <c r="B109" s="91"/>
      <c r="C109" s="67"/>
      <c r="D109" s="67"/>
      <c r="E109" s="67"/>
      <c r="F109" s="67"/>
      <c r="G109" s="67"/>
    </row>
    <row r="110" spans="1:7">
      <c r="A110" s="91" t="s">
        <v>91</v>
      </c>
      <c r="B110" s="91"/>
      <c r="C110" s="67"/>
      <c r="D110" s="67"/>
      <c r="E110" s="67"/>
      <c r="F110" s="67"/>
      <c r="G110" s="67"/>
    </row>
    <row r="111" spans="1:7">
      <c r="A111" s="91" t="s">
        <v>76</v>
      </c>
      <c r="B111" s="91"/>
      <c r="C111" s="67"/>
      <c r="D111" s="67"/>
      <c r="E111" s="67"/>
      <c r="F111" s="67"/>
      <c r="G111" s="67"/>
    </row>
    <row r="112" spans="1:7">
      <c r="A112" s="93" t="s">
        <v>92</v>
      </c>
      <c r="B112" s="93"/>
      <c r="C112" s="16">
        <f>SUM(C100:C111)</f>
        <v>0</v>
      </c>
      <c r="D112" s="16">
        <f>SUM(D100:D111)</f>
        <v>0</v>
      </c>
      <c r="E112" s="16">
        <f>SUM(E100:E111)</f>
        <v>0</v>
      </c>
      <c r="F112" s="16">
        <f>SUM(F100:F111)</f>
        <v>0</v>
      </c>
      <c r="G112" s="16">
        <f>SUM(G100:G111)</f>
        <v>0</v>
      </c>
    </row>
    <row r="113" spans="1:7">
      <c r="A113"/>
      <c r="C113" s="12"/>
      <c r="D113" s="12"/>
      <c r="E113" s="12"/>
      <c r="F113" s="12"/>
      <c r="G113" s="12"/>
    </row>
    <row r="114" spans="1:7" s="24" customFormat="1">
      <c r="A114" s="41" t="s">
        <v>93</v>
      </c>
      <c r="B114" s="41"/>
      <c r="C114" s="1"/>
      <c r="D114" s="1"/>
      <c r="E114" s="1"/>
      <c r="F114" s="1"/>
      <c r="G114" s="1"/>
    </row>
    <row r="115" spans="1:7" ht="39" customHeight="1">
      <c r="A115" s="88" t="s">
        <v>94</v>
      </c>
      <c r="B115" s="88"/>
      <c r="C115" s="88"/>
      <c r="D115" s="88"/>
      <c r="E115" s="88"/>
      <c r="F115" s="88"/>
      <c r="G115" s="88"/>
    </row>
    <row r="116" spans="1:7" s="39" customFormat="1">
      <c r="B116" s="31" t="s">
        <v>95</v>
      </c>
      <c r="C116" s="14" t="s">
        <v>28</v>
      </c>
      <c r="D116" s="14" t="s">
        <v>29</v>
      </c>
      <c r="E116" s="14" t="s">
        <v>30</v>
      </c>
      <c r="F116" s="14" t="s">
        <v>31</v>
      </c>
      <c r="G116" s="14" t="s">
        <v>32</v>
      </c>
    </row>
    <row r="117" spans="1:7">
      <c r="A117" s="82" t="s">
        <v>96</v>
      </c>
      <c r="B117" s="82"/>
      <c r="C117" s="67"/>
      <c r="D117" s="67"/>
      <c r="E117" s="67"/>
      <c r="F117" s="67"/>
      <c r="G117" s="67"/>
    </row>
    <row r="118" spans="1:7">
      <c r="A118" s="37"/>
      <c r="B118" s="37"/>
      <c r="C118" s="33"/>
      <c r="D118" s="33"/>
      <c r="E118" s="33"/>
      <c r="F118" s="33"/>
      <c r="G118" s="33"/>
    </row>
    <row r="119" spans="1:7" s="39" customFormat="1">
      <c r="B119" s="31" t="s">
        <v>97</v>
      </c>
      <c r="C119" s="34" t="s">
        <v>28</v>
      </c>
      <c r="D119" s="34" t="s">
        <v>29</v>
      </c>
      <c r="E119" s="34" t="s">
        <v>30</v>
      </c>
      <c r="F119" s="34" t="s">
        <v>31</v>
      </c>
      <c r="G119" s="34" t="s">
        <v>32</v>
      </c>
    </row>
    <row r="120" spans="1:7">
      <c r="A120" s="91" t="s">
        <v>98</v>
      </c>
      <c r="B120" s="91"/>
      <c r="C120" s="67"/>
      <c r="D120" s="67"/>
      <c r="E120" s="67"/>
      <c r="F120" s="67"/>
      <c r="G120" s="67"/>
    </row>
    <row r="121" spans="1:7">
      <c r="A121" s="91" t="s">
        <v>99</v>
      </c>
      <c r="B121" s="91"/>
      <c r="C121" s="67"/>
      <c r="D121" s="67"/>
      <c r="E121" s="67"/>
      <c r="F121" s="67"/>
      <c r="G121" s="67"/>
    </row>
    <row r="122" spans="1:7">
      <c r="A122" s="91" t="s">
        <v>100</v>
      </c>
      <c r="B122" s="91"/>
      <c r="C122" s="67"/>
      <c r="D122" s="67"/>
      <c r="E122" s="67"/>
      <c r="F122" s="67"/>
      <c r="G122" s="67"/>
    </row>
    <row r="123" spans="1:7">
      <c r="A123" s="91" t="s">
        <v>101</v>
      </c>
      <c r="B123" s="91"/>
      <c r="C123" s="67"/>
      <c r="D123" s="67"/>
      <c r="E123" s="67"/>
      <c r="F123" s="67"/>
      <c r="G123" s="67"/>
    </row>
    <row r="124" spans="1:7">
      <c r="A124" s="91" t="s">
        <v>102</v>
      </c>
      <c r="B124" s="91"/>
      <c r="C124" s="67"/>
      <c r="D124" s="67"/>
      <c r="E124" s="67"/>
      <c r="F124" s="67"/>
      <c r="G124" s="67"/>
    </row>
    <row r="125" spans="1:7">
      <c r="A125" s="37"/>
      <c r="B125" s="37" t="s">
        <v>76</v>
      </c>
      <c r="C125" s="67"/>
      <c r="D125" s="67"/>
      <c r="E125" s="67"/>
      <c r="F125" s="67"/>
      <c r="G125" s="67"/>
    </row>
    <row r="126" spans="1:7">
      <c r="A126" s="37"/>
      <c r="B126" s="5" t="s">
        <v>103</v>
      </c>
      <c r="C126" s="16">
        <f>SUM(C120:C125)</f>
        <v>0</v>
      </c>
      <c r="D126" s="16">
        <f t="shared" ref="D126:G126" si="3">SUM(D120:D125)</f>
        <v>0</v>
      </c>
      <c r="E126" s="16">
        <f t="shared" si="3"/>
        <v>0</v>
      </c>
      <c r="F126" s="16">
        <f>SUM(F120:F125)</f>
        <v>0</v>
      </c>
      <c r="G126" s="16">
        <f t="shared" si="3"/>
        <v>0</v>
      </c>
    </row>
    <row r="127" spans="1:7" ht="15.75" thickBot="1">
      <c r="A127" s="37"/>
      <c r="B127" s="5"/>
      <c r="C127" s="36"/>
      <c r="D127" s="36"/>
      <c r="E127" s="36"/>
      <c r="F127" s="36"/>
      <c r="G127" s="36"/>
    </row>
    <row r="128" spans="1:7" ht="15.75" customHeight="1" thickBot="1">
      <c r="A128" s="89" t="s">
        <v>104</v>
      </c>
      <c r="B128" s="90"/>
      <c r="C128" s="2" t="s">
        <v>28</v>
      </c>
      <c r="D128" s="2" t="s">
        <v>29</v>
      </c>
      <c r="E128" s="2" t="s">
        <v>30</v>
      </c>
      <c r="F128" s="2" t="s">
        <v>31</v>
      </c>
      <c r="G128" s="2" t="s">
        <v>32</v>
      </c>
    </row>
    <row r="129" spans="1:14">
      <c r="A129" s="91" t="s">
        <v>105</v>
      </c>
      <c r="B129" s="91"/>
      <c r="C129" s="67"/>
      <c r="D129" s="67"/>
      <c r="E129" s="67"/>
      <c r="F129" s="67"/>
      <c r="G129" s="67"/>
    </row>
    <row r="130" spans="1:14">
      <c r="A130" s="91" t="s">
        <v>106</v>
      </c>
      <c r="B130" s="91"/>
      <c r="C130" s="67"/>
      <c r="D130" s="67"/>
      <c r="E130" s="67"/>
      <c r="F130" s="67"/>
      <c r="G130" s="67"/>
    </row>
    <row r="131" spans="1:14">
      <c r="A131" s="91" t="s">
        <v>76</v>
      </c>
      <c r="B131" s="91"/>
      <c r="C131" s="67"/>
      <c r="D131" s="67"/>
      <c r="E131" s="67"/>
      <c r="F131" s="67"/>
      <c r="G131" s="67"/>
    </row>
    <row r="132" spans="1:14">
      <c r="A132" s="82" t="s">
        <v>107</v>
      </c>
      <c r="B132" s="82"/>
      <c r="C132" s="16">
        <f>SUM(C129:C131)</f>
        <v>0</v>
      </c>
      <c r="D132" s="16">
        <f>SUM(D129:D131)</f>
        <v>0</v>
      </c>
      <c r="E132" s="16">
        <f>SUM(E129:E131)</f>
        <v>0</v>
      </c>
      <c r="F132" s="16">
        <f>SUM(F129:F131)</f>
        <v>0</v>
      </c>
      <c r="G132" s="16">
        <f>SUM(G129:G131)</f>
        <v>0</v>
      </c>
    </row>
    <row r="133" spans="1:14">
      <c r="A133"/>
    </row>
    <row r="134" spans="1:14" s="24" customFormat="1">
      <c r="A134" s="41" t="s">
        <v>108</v>
      </c>
      <c r="B134" s="41"/>
      <c r="C134" s="1"/>
      <c r="D134" s="1"/>
      <c r="E134" s="1"/>
      <c r="F134" s="1"/>
      <c r="G134" s="1"/>
    </row>
    <row r="135" spans="1:14" s="39" customFormat="1" ht="15" customHeight="1">
      <c r="B135" s="31" t="s">
        <v>109</v>
      </c>
      <c r="C135" s="14" t="s">
        <v>28</v>
      </c>
      <c r="D135" s="14" t="s">
        <v>29</v>
      </c>
      <c r="E135" s="14" t="s">
        <v>30</v>
      </c>
      <c r="F135" s="14" t="s">
        <v>31</v>
      </c>
      <c r="G135" s="14" t="s">
        <v>32</v>
      </c>
    </row>
    <row r="136" spans="1:14" ht="15" customHeight="1">
      <c r="A136" s="91" t="s">
        <v>110</v>
      </c>
      <c r="B136" s="91"/>
      <c r="C136" s="67"/>
      <c r="D136" s="67"/>
      <c r="E136" s="67"/>
      <c r="F136" s="67"/>
      <c r="G136" s="67"/>
    </row>
    <row r="137" spans="1:14" ht="15" customHeight="1">
      <c r="A137" s="91" t="s">
        <v>111</v>
      </c>
      <c r="B137" s="91"/>
      <c r="C137" s="67"/>
      <c r="D137" s="67"/>
      <c r="E137" s="67"/>
      <c r="F137" s="67"/>
      <c r="G137" s="67"/>
    </row>
    <row r="138" spans="1:14" ht="15" customHeight="1">
      <c r="A138" s="91" t="s">
        <v>112</v>
      </c>
      <c r="B138" s="91"/>
      <c r="C138" s="67"/>
      <c r="D138" s="67"/>
      <c r="E138" s="67"/>
      <c r="F138" s="67"/>
      <c r="G138" s="67"/>
    </row>
    <row r="139" spans="1:14" ht="15" customHeight="1">
      <c r="A139" s="91" t="s">
        <v>113</v>
      </c>
      <c r="B139" s="91"/>
      <c r="C139" s="67"/>
      <c r="D139" s="67"/>
      <c r="E139" s="67"/>
      <c r="F139" s="67"/>
      <c r="G139" s="67"/>
    </row>
    <row r="140" spans="1:14" ht="15" customHeight="1">
      <c r="A140" s="91" t="s">
        <v>76</v>
      </c>
      <c r="B140" s="91"/>
      <c r="C140" s="67"/>
      <c r="D140" s="67"/>
      <c r="E140" s="67"/>
      <c r="F140" s="67"/>
      <c r="G140" s="67"/>
      <c r="K140" s="38"/>
      <c r="L140" s="38"/>
      <c r="M140" s="38"/>
      <c r="N140" s="38"/>
    </row>
    <row r="141" spans="1:14" ht="15" customHeight="1">
      <c r="A141" s="82" t="s">
        <v>114</v>
      </c>
      <c r="B141" s="82"/>
      <c r="C141" s="16">
        <f>SUM(C136:C140)</f>
        <v>0</v>
      </c>
      <c r="D141" s="16">
        <f>SUM(D136:D140)</f>
        <v>0</v>
      </c>
      <c r="E141" s="16">
        <f>SUM(E136:E140)</f>
        <v>0</v>
      </c>
      <c r="F141" s="16">
        <f>SUM(F136:F140)</f>
        <v>0</v>
      </c>
      <c r="G141" s="16">
        <f>SUM(G136:G140)</f>
        <v>0</v>
      </c>
    </row>
    <row r="142" spans="1:14" ht="15" customHeight="1">
      <c r="A142"/>
      <c r="C142" s="11"/>
      <c r="D142" s="11"/>
      <c r="E142" s="11"/>
      <c r="F142" s="11"/>
      <c r="G142" s="11"/>
    </row>
    <row r="143" spans="1:14" ht="15" customHeight="1">
      <c r="A143"/>
      <c r="B143" s="31" t="s">
        <v>115</v>
      </c>
      <c r="C143" s="14" t="s">
        <v>28</v>
      </c>
      <c r="D143" s="14" t="s">
        <v>29</v>
      </c>
      <c r="E143" s="14" t="s">
        <v>30</v>
      </c>
      <c r="F143" s="14" t="s">
        <v>31</v>
      </c>
      <c r="G143" s="14" t="s">
        <v>32</v>
      </c>
    </row>
    <row r="144" spans="1:14" ht="15" customHeight="1">
      <c r="A144" s="91" t="s">
        <v>116</v>
      </c>
      <c r="B144" s="91"/>
      <c r="C144" s="67"/>
      <c r="D144" s="67"/>
      <c r="E144" s="67"/>
      <c r="F144" s="67"/>
      <c r="G144" s="67"/>
    </row>
    <row r="145" spans="1:7" ht="15" customHeight="1">
      <c r="A145" s="91" t="s">
        <v>117</v>
      </c>
      <c r="B145" s="91"/>
      <c r="C145" s="67"/>
      <c r="D145" s="67"/>
      <c r="E145" s="67"/>
      <c r="F145" s="67"/>
      <c r="G145" s="67"/>
    </row>
    <row r="146" spans="1:7" ht="15" customHeight="1">
      <c r="A146" s="91" t="s">
        <v>118</v>
      </c>
      <c r="B146" s="91"/>
      <c r="C146" s="67"/>
      <c r="D146" s="67"/>
      <c r="E146" s="67"/>
      <c r="F146" s="67"/>
      <c r="G146" s="67"/>
    </row>
    <row r="147" spans="1:7" ht="15" customHeight="1">
      <c r="A147" s="37"/>
      <c r="B147" s="37" t="s">
        <v>112</v>
      </c>
      <c r="C147" s="67"/>
      <c r="D147" s="67"/>
      <c r="E147" s="67"/>
      <c r="F147" s="67"/>
      <c r="G147" s="67"/>
    </row>
    <row r="148" spans="1:7" ht="15" customHeight="1">
      <c r="A148" s="91" t="s">
        <v>119</v>
      </c>
      <c r="B148" s="91"/>
      <c r="C148" s="67"/>
      <c r="D148" s="67"/>
      <c r="E148" s="67"/>
      <c r="F148" s="67"/>
      <c r="G148" s="67"/>
    </row>
    <row r="149" spans="1:7" ht="15" customHeight="1">
      <c r="A149" s="91" t="s">
        <v>76</v>
      </c>
      <c r="B149" s="91"/>
      <c r="C149" s="67"/>
      <c r="D149" s="67"/>
      <c r="E149" s="67"/>
      <c r="F149" s="67"/>
      <c r="G149" s="67"/>
    </row>
    <row r="150" spans="1:7" ht="15" customHeight="1">
      <c r="A150" s="82" t="s">
        <v>120</v>
      </c>
      <c r="B150" s="82"/>
      <c r="C150" s="16">
        <f>SUM(C144:C149)</f>
        <v>0</v>
      </c>
      <c r="D150" s="16">
        <f>SUM(D144:D149)</f>
        <v>0</v>
      </c>
      <c r="E150" s="16">
        <f>SUM(E144:E149)</f>
        <v>0</v>
      </c>
      <c r="F150" s="16">
        <f>SUM(F144:F149)</f>
        <v>0</v>
      </c>
      <c r="G150" s="16">
        <f>SUM(G144:G149)</f>
        <v>0</v>
      </c>
    </row>
    <row r="151" spans="1:7" ht="15" customHeight="1">
      <c r="A151"/>
    </row>
    <row r="152" spans="1:7" ht="15" customHeight="1">
      <c r="A152"/>
      <c r="B152" s="31" t="s">
        <v>121</v>
      </c>
      <c r="C152" s="14" t="s">
        <v>28</v>
      </c>
      <c r="D152" s="14" t="s">
        <v>29</v>
      </c>
      <c r="E152" s="14" t="s">
        <v>30</v>
      </c>
      <c r="F152" s="14" t="s">
        <v>31</v>
      </c>
      <c r="G152" s="14" t="s">
        <v>32</v>
      </c>
    </row>
    <row r="153" spans="1:7" ht="15" customHeight="1">
      <c r="A153" s="91" t="s">
        <v>116</v>
      </c>
      <c r="B153" s="91"/>
      <c r="C153" s="67"/>
      <c r="D153" s="67"/>
      <c r="E153" s="67"/>
      <c r="F153" s="67"/>
      <c r="G153" s="67"/>
    </row>
    <row r="154" spans="1:7" ht="15" customHeight="1">
      <c r="A154" s="91" t="s">
        <v>117</v>
      </c>
      <c r="B154" s="91"/>
      <c r="C154" s="67"/>
      <c r="D154" s="67"/>
      <c r="E154" s="67"/>
      <c r="F154" s="67"/>
      <c r="G154" s="67"/>
    </row>
    <row r="155" spans="1:7" ht="15" customHeight="1">
      <c r="A155" s="91" t="s">
        <v>122</v>
      </c>
      <c r="B155" s="91"/>
      <c r="C155" s="67"/>
      <c r="D155" s="67"/>
      <c r="E155" s="67"/>
      <c r="F155" s="67"/>
      <c r="G155" s="67"/>
    </row>
    <row r="156" spans="1:7" ht="15" customHeight="1">
      <c r="A156" s="91" t="s">
        <v>112</v>
      </c>
      <c r="B156" s="91"/>
      <c r="C156" s="67"/>
      <c r="D156" s="67"/>
      <c r="E156" s="67"/>
      <c r="F156" s="67"/>
      <c r="G156" s="67"/>
    </row>
    <row r="157" spans="1:7" ht="15" customHeight="1">
      <c r="A157" s="91" t="s">
        <v>76</v>
      </c>
      <c r="B157" s="91"/>
      <c r="C157" s="67"/>
      <c r="D157" s="67"/>
      <c r="E157" s="67"/>
      <c r="F157" s="67"/>
      <c r="G157" s="67"/>
    </row>
    <row r="158" spans="1:7" ht="15" customHeight="1">
      <c r="A158" s="82" t="s">
        <v>123</v>
      </c>
      <c r="B158" s="82"/>
      <c r="C158" s="16">
        <f>SUM(C153:C157)</f>
        <v>0</v>
      </c>
      <c r="D158" s="16">
        <f>SUM(D153:D157)</f>
        <v>0</v>
      </c>
      <c r="E158" s="16">
        <f>SUM(E153:E157)</f>
        <v>0</v>
      </c>
      <c r="F158" s="16">
        <f>SUM(F153:F157)</f>
        <v>0</v>
      </c>
      <c r="G158" s="16">
        <f>SUM(G153:G157)</f>
        <v>0</v>
      </c>
    </row>
    <row r="159" spans="1:7" ht="15" customHeight="1">
      <c r="A159"/>
      <c r="C159" s="10"/>
    </row>
    <row r="160" spans="1:7" ht="15" customHeight="1">
      <c r="A160"/>
      <c r="B160" s="31" t="s">
        <v>124</v>
      </c>
      <c r="C160" s="14" t="s">
        <v>28</v>
      </c>
      <c r="D160" s="14" t="s">
        <v>29</v>
      </c>
      <c r="E160" s="14" t="s">
        <v>30</v>
      </c>
      <c r="F160" s="14" t="s">
        <v>31</v>
      </c>
      <c r="G160" s="14" t="s">
        <v>32</v>
      </c>
    </row>
    <row r="161" spans="1:10" ht="15" customHeight="1">
      <c r="A161" s="91" t="s">
        <v>116</v>
      </c>
      <c r="B161" s="91"/>
      <c r="C161" s="67"/>
      <c r="D161" s="67"/>
      <c r="E161" s="67"/>
      <c r="F161" s="67"/>
      <c r="G161" s="67"/>
    </row>
    <row r="162" spans="1:10" ht="15" customHeight="1">
      <c r="A162" s="91" t="s">
        <v>125</v>
      </c>
      <c r="B162" s="91"/>
      <c r="C162" s="67"/>
      <c r="D162" s="67"/>
      <c r="E162" s="67"/>
      <c r="F162" s="67"/>
      <c r="G162" s="67"/>
    </row>
    <row r="163" spans="1:10" ht="15" customHeight="1">
      <c r="A163" s="91" t="s">
        <v>117</v>
      </c>
      <c r="B163" s="91"/>
      <c r="C163" s="67"/>
      <c r="D163" s="67"/>
      <c r="E163" s="67"/>
      <c r="F163" s="67"/>
      <c r="G163" s="67"/>
    </row>
    <row r="164" spans="1:10" ht="15" customHeight="1">
      <c r="A164" s="91" t="s">
        <v>126</v>
      </c>
      <c r="B164" s="91"/>
      <c r="C164" s="67"/>
      <c r="D164" s="67"/>
      <c r="E164" s="67"/>
      <c r="F164" s="67"/>
      <c r="G164" s="67"/>
    </row>
    <row r="165" spans="1:10" ht="15" customHeight="1">
      <c r="A165" s="91" t="s">
        <v>127</v>
      </c>
      <c r="B165" s="91"/>
      <c r="C165" s="67"/>
      <c r="D165" s="67"/>
      <c r="E165" s="67"/>
      <c r="F165" s="67"/>
      <c r="G165" s="67"/>
    </row>
    <row r="166" spans="1:10" ht="15" customHeight="1">
      <c r="A166" s="91" t="s">
        <v>128</v>
      </c>
      <c r="B166" s="91"/>
      <c r="C166" s="67"/>
      <c r="D166" s="67"/>
      <c r="E166" s="67"/>
      <c r="F166" s="67"/>
      <c r="G166" s="67"/>
    </row>
    <row r="167" spans="1:10" ht="15" customHeight="1">
      <c r="A167" s="91" t="s">
        <v>76</v>
      </c>
      <c r="B167" s="91"/>
      <c r="C167" s="67"/>
      <c r="D167" s="67"/>
      <c r="E167" s="67"/>
      <c r="F167" s="67"/>
      <c r="G167" s="67"/>
    </row>
    <row r="168" spans="1:10" ht="15" customHeight="1">
      <c r="A168" s="82" t="s">
        <v>129</v>
      </c>
      <c r="B168" s="82"/>
      <c r="C168" s="16">
        <f>SUM(C161:C167)</f>
        <v>0</v>
      </c>
      <c r="D168" s="16">
        <f>SUM(D161:D167)</f>
        <v>0</v>
      </c>
      <c r="E168" s="16">
        <f>SUM(E161:E167)</f>
        <v>0</v>
      </c>
      <c r="F168" s="16">
        <f>SUM(F161:F167)</f>
        <v>0</v>
      </c>
      <c r="G168" s="16">
        <f>SUM(G161:G167)</f>
        <v>0</v>
      </c>
    </row>
    <row r="169" spans="1:10">
      <c r="A169" s="91"/>
      <c r="B169" s="91"/>
      <c r="C169" s="3"/>
      <c r="D169" s="3"/>
      <c r="E169" s="3"/>
      <c r="F169" s="3"/>
      <c r="G169" s="3"/>
    </row>
    <row r="170" spans="1:10">
      <c r="A170" s="82" t="s">
        <v>130</v>
      </c>
      <c r="B170" s="82"/>
      <c r="C170" s="16">
        <f>SUM(C168+C158+C150+C141)</f>
        <v>0</v>
      </c>
      <c r="D170" s="16">
        <f>SUM(D168+D158+D150+D141)</f>
        <v>0</v>
      </c>
      <c r="E170" s="16">
        <f>SUM(E168+E158+E150+E141)</f>
        <v>0</v>
      </c>
      <c r="F170" s="16">
        <f>SUM(F168+F158+F150+F141)</f>
        <v>0</v>
      </c>
      <c r="G170" s="16">
        <f>SUM(G168+G158+G150+G141)</f>
        <v>0</v>
      </c>
    </row>
    <row r="171" spans="1:10">
      <c r="A171"/>
    </row>
    <row r="172" spans="1:10" s="25" customFormat="1">
      <c r="A172" s="41" t="s">
        <v>131</v>
      </c>
      <c r="B172" s="41"/>
      <c r="C172" s="41"/>
      <c r="D172" s="41"/>
      <c r="E172" s="41"/>
      <c r="F172" s="41"/>
      <c r="G172" s="41"/>
    </row>
    <row r="173" spans="1:10" ht="25.5" customHeight="1">
      <c r="A173" s="88" t="s">
        <v>132</v>
      </c>
      <c r="B173" s="88"/>
      <c r="C173" s="88"/>
      <c r="D173" s="88"/>
      <c r="E173" s="88"/>
      <c r="F173" s="88"/>
      <c r="G173" s="88"/>
      <c r="J173" s="9"/>
    </row>
    <row r="174" spans="1:10" s="38" customFormat="1">
      <c r="A174" s="92"/>
      <c r="B174" s="92"/>
      <c r="C174" s="14" t="s">
        <v>28</v>
      </c>
      <c r="D174" s="14" t="s">
        <v>29</v>
      </c>
      <c r="E174" s="14" t="s">
        <v>30</v>
      </c>
      <c r="F174" s="14" t="s">
        <v>31</v>
      </c>
      <c r="G174" s="14" t="s">
        <v>32</v>
      </c>
    </row>
    <row r="175" spans="1:10" s="3" customFormat="1">
      <c r="A175" s="82" t="s">
        <v>133</v>
      </c>
      <c r="B175" s="82"/>
      <c r="C175" s="67"/>
      <c r="D175" s="67"/>
      <c r="E175" s="67"/>
      <c r="F175" s="67"/>
      <c r="G175" s="67"/>
    </row>
    <row r="177" spans="1:10" s="25" customFormat="1">
      <c r="A177" s="41" t="s">
        <v>134</v>
      </c>
      <c r="B177" s="41"/>
      <c r="C177" s="41"/>
      <c r="D177" s="41"/>
      <c r="E177" s="41"/>
      <c r="F177" s="41"/>
      <c r="G177" s="41"/>
    </row>
    <row r="178" spans="1:10" ht="25.5" customHeight="1">
      <c r="A178" s="88" t="s">
        <v>135</v>
      </c>
      <c r="B178" s="88"/>
      <c r="C178" s="88"/>
      <c r="D178" s="88"/>
      <c r="E178" s="88"/>
      <c r="F178" s="88"/>
      <c r="G178" s="88"/>
    </row>
    <row r="179" spans="1:10" s="38" customFormat="1">
      <c r="A179" s="92"/>
      <c r="B179" s="92"/>
      <c r="C179" s="14" t="s">
        <v>28</v>
      </c>
      <c r="D179" s="14" t="s">
        <v>29</v>
      </c>
      <c r="E179" s="14" t="s">
        <v>30</v>
      </c>
      <c r="F179" s="14" t="s">
        <v>31</v>
      </c>
      <c r="G179" s="14" t="s">
        <v>32</v>
      </c>
    </row>
    <row r="180" spans="1:10" s="3" customFormat="1">
      <c r="A180" s="82" t="s">
        <v>136</v>
      </c>
      <c r="B180" s="82"/>
      <c r="C180" s="67"/>
      <c r="D180" s="67"/>
      <c r="E180" s="67"/>
      <c r="F180" s="67"/>
      <c r="G180" s="67"/>
    </row>
    <row r="181" spans="1:10">
      <c r="A181"/>
    </row>
    <row r="182" spans="1:10" s="25" customFormat="1">
      <c r="A182" s="41" t="s">
        <v>137</v>
      </c>
      <c r="B182" s="41"/>
      <c r="C182" s="41"/>
      <c r="D182" s="41"/>
      <c r="E182" s="41"/>
      <c r="F182" s="41"/>
      <c r="G182" s="41"/>
    </row>
    <row r="183" spans="1:10" ht="33" customHeight="1">
      <c r="A183" s="88" t="s">
        <v>138</v>
      </c>
      <c r="B183" s="88"/>
      <c r="C183" s="88"/>
      <c r="D183" s="88"/>
      <c r="E183" s="88"/>
      <c r="F183" s="88"/>
      <c r="G183" s="88"/>
    </row>
    <row r="184" spans="1:10" s="38" customFormat="1">
      <c r="A184" s="92"/>
      <c r="B184" s="92"/>
      <c r="C184" s="14" t="s">
        <v>28</v>
      </c>
      <c r="D184" s="14" t="s">
        <v>29</v>
      </c>
      <c r="E184" s="14" t="s">
        <v>30</v>
      </c>
      <c r="F184" s="14" t="s">
        <v>31</v>
      </c>
      <c r="G184" s="14" t="s">
        <v>32</v>
      </c>
    </row>
    <row r="185" spans="1:10" s="3" customFormat="1">
      <c r="A185" s="82" t="s">
        <v>139</v>
      </c>
      <c r="B185" s="82"/>
      <c r="C185" s="67"/>
      <c r="D185" s="67"/>
      <c r="E185" s="67"/>
      <c r="F185" s="67"/>
      <c r="G185" s="67"/>
    </row>
    <row r="186" spans="1:10" s="3" customFormat="1">
      <c r="A186" s="5"/>
      <c r="B186" s="5"/>
      <c r="C186"/>
      <c r="D186"/>
      <c r="E186"/>
      <c r="F186"/>
      <c r="G186"/>
    </row>
    <row r="187" spans="1:10" ht="15.75" thickBot="1">
      <c r="A187"/>
    </row>
    <row r="188" spans="1:10" ht="15.75" thickBot="1">
      <c r="A188" s="54" t="s">
        <v>140</v>
      </c>
      <c r="B188" s="55"/>
      <c r="C188" s="2" t="s">
        <v>28</v>
      </c>
      <c r="D188" s="2" t="s">
        <v>29</v>
      </c>
      <c r="E188" s="2" t="s">
        <v>30</v>
      </c>
      <c r="F188" s="2" t="s">
        <v>31</v>
      </c>
      <c r="G188" s="2" t="s">
        <v>32</v>
      </c>
    </row>
    <row r="189" spans="1:10">
      <c r="B189" s="42" t="s">
        <v>141</v>
      </c>
      <c r="C189" s="28">
        <f>C95+C112+C117+C126+C132+C170+C175+C180-C185</f>
        <v>0</v>
      </c>
      <c r="D189" s="28">
        <f t="shared" ref="D189:G189" si="4">D95+D112+D117+D126+D132+D170+D175+D180-D185</f>
        <v>0</v>
      </c>
      <c r="E189" s="28">
        <f t="shared" si="4"/>
        <v>0</v>
      </c>
      <c r="F189" s="28">
        <f t="shared" si="4"/>
        <v>0</v>
      </c>
      <c r="G189" s="28">
        <f t="shared" si="4"/>
        <v>0</v>
      </c>
      <c r="J189" s="9"/>
    </row>
    <row r="190" spans="1:10" ht="15.75" thickBot="1"/>
    <row r="191" spans="1:10" ht="15.75" thickBot="1">
      <c r="A191" s="54" t="s">
        <v>142</v>
      </c>
      <c r="B191" s="55"/>
      <c r="C191" s="2" t="s">
        <v>28</v>
      </c>
      <c r="D191" s="2" t="s">
        <v>29</v>
      </c>
      <c r="E191" s="2" t="s">
        <v>30</v>
      </c>
      <c r="F191" s="2" t="s">
        <v>31</v>
      </c>
      <c r="G191" s="2" t="s">
        <v>32</v>
      </c>
    </row>
    <row r="192" spans="1:10">
      <c r="B192" s="42" t="s">
        <v>143</v>
      </c>
      <c r="C192" s="28">
        <f>C71-C189</f>
        <v>0</v>
      </c>
      <c r="D192" s="28">
        <f>D71-D189</f>
        <v>0</v>
      </c>
      <c r="E192" s="28">
        <f>E71-E189</f>
        <v>0</v>
      </c>
      <c r="F192" s="28">
        <f>F71-F189</f>
        <v>0</v>
      </c>
      <c r="G192" s="28">
        <f>G71-G189</f>
        <v>0</v>
      </c>
    </row>
  </sheetData>
  <sheetProtection algorithmName="SHA-512" hashValue="Ihv5vMi32hHbtrsGx+xjd6K4GL3IlL8K6GsTxeMU9jJICSXY2mb8dpLDJ7ltmY2JAbsRqkfhkiamzISMUnqGVg==" saltValue="tYdwp/DumD4SEqhHZHcZ6Q==" spinCount="100000" sheet="1" objects="1" scenarios="1"/>
  <mergeCells count="132">
    <mergeCell ref="A1:G1"/>
    <mergeCell ref="B9:G9"/>
    <mergeCell ref="B10:G10"/>
    <mergeCell ref="B11:G11"/>
    <mergeCell ref="B8:G8"/>
    <mergeCell ref="A18:B18"/>
    <mergeCell ref="A13:G13"/>
    <mergeCell ref="C37:C40"/>
    <mergeCell ref="D37:D40"/>
    <mergeCell ref="E37:E40"/>
    <mergeCell ref="F37:F40"/>
    <mergeCell ref="G37:G40"/>
    <mergeCell ref="C23:C26"/>
    <mergeCell ref="D23:D26"/>
    <mergeCell ref="E23:E26"/>
    <mergeCell ref="F23:F26"/>
    <mergeCell ref="G23:G26"/>
    <mergeCell ref="C29:C32"/>
    <mergeCell ref="D29:D32"/>
    <mergeCell ref="E29:E32"/>
    <mergeCell ref="F29:F32"/>
    <mergeCell ref="G29:G32"/>
    <mergeCell ref="A2:G2"/>
    <mergeCell ref="A3:G3"/>
    <mergeCell ref="A7:G7"/>
    <mergeCell ref="A19:B19"/>
    <mergeCell ref="A20:B20"/>
    <mergeCell ref="A28:B28"/>
    <mergeCell ref="A22:B22"/>
    <mergeCell ref="A55:B55"/>
    <mergeCell ref="A60:B60"/>
    <mergeCell ref="A15:B15"/>
    <mergeCell ref="A16:B16"/>
    <mergeCell ref="C41:C44"/>
    <mergeCell ref="D41:D44"/>
    <mergeCell ref="E41:E44"/>
    <mergeCell ref="F41:F44"/>
    <mergeCell ref="G41:G44"/>
    <mergeCell ref="C45:C48"/>
    <mergeCell ref="D45:D48"/>
    <mergeCell ref="A92:B92"/>
    <mergeCell ref="A93:B93"/>
    <mergeCell ref="A95:B95"/>
    <mergeCell ref="A98:G98"/>
    <mergeCell ref="A99:B99"/>
    <mergeCell ref="A87:B87"/>
    <mergeCell ref="A88:B88"/>
    <mergeCell ref="A89:B89"/>
    <mergeCell ref="A90:B90"/>
    <mergeCell ref="A91:B91"/>
    <mergeCell ref="A105:B105"/>
    <mergeCell ref="A106:B106"/>
    <mergeCell ref="A107:B107"/>
    <mergeCell ref="A108:B108"/>
    <mergeCell ref="A109:B109"/>
    <mergeCell ref="A100:B100"/>
    <mergeCell ref="A101:B101"/>
    <mergeCell ref="A102:B102"/>
    <mergeCell ref="A103:B103"/>
    <mergeCell ref="A104:B104"/>
    <mergeCell ref="A129:B129"/>
    <mergeCell ref="A130:B130"/>
    <mergeCell ref="A128:B128"/>
    <mergeCell ref="A120:B120"/>
    <mergeCell ref="A121:B121"/>
    <mergeCell ref="A122:B122"/>
    <mergeCell ref="A123:B123"/>
    <mergeCell ref="A124:B124"/>
    <mergeCell ref="A110:B110"/>
    <mergeCell ref="A111:B111"/>
    <mergeCell ref="A112:B112"/>
    <mergeCell ref="A115:G115"/>
    <mergeCell ref="A117:B117"/>
    <mergeCell ref="A138:B138"/>
    <mergeCell ref="A139:B139"/>
    <mergeCell ref="A140:B140"/>
    <mergeCell ref="A141:B141"/>
    <mergeCell ref="A144:B144"/>
    <mergeCell ref="A131:B131"/>
    <mergeCell ref="A132:B132"/>
    <mergeCell ref="A136:B136"/>
    <mergeCell ref="A137:B137"/>
    <mergeCell ref="A184:B184"/>
    <mergeCell ref="A185:B185"/>
    <mergeCell ref="A173:G173"/>
    <mergeCell ref="A174:B174"/>
    <mergeCell ref="A158:B158"/>
    <mergeCell ref="A161:B161"/>
    <mergeCell ref="A162:B162"/>
    <mergeCell ref="A163:B163"/>
    <mergeCell ref="A164:B164"/>
    <mergeCell ref="A175:B175"/>
    <mergeCell ref="A170:B170"/>
    <mergeCell ref="A178:G178"/>
    <mergeCell ref="A179:B179"/>
    <mergeCell ref="A180:B180"/>
    <mergeCell ref="A183:G183"/>
    <mergeCell ref="A165:B165"/>
    <mergeCell ref="A166:B166"/>
    <mergeCell ref="A167:B167"/>
    <mergeCell ref="A168:B168"/>
    <mergeCell ref="A169:B169"/>
    <mergeCell ref="A153:B153"/>
    <mergeCell ref="A154:B154"/>
    <mergeCell ref="A155:B155"/>
    <mergeCell ref="A156:B156"/>
    <mergeCell ref="A157:B157"/>
    <mergeCell ref="A145:B145"/>
    <mergeCell ref="A146:B146"/>
    <mergeCell ref="A148:B148"/>
    <mergeCell ref="A149:B149"/>
    <mergeCell ref="A150:B150"/>
    <mergeCell ref="A84:B84"/>
    <mergeCell ref="G45:G48"/>
    <mergeCell ref="C49:C52"/>
    <mergeCell ref="D49:D52"/>
    <mergeCell ref="E49:E52"/>
    <mergeCell ref="F49:F52"/>
    <mergeCell ref="G49:G52"/>
    <mergeCell ref="C33:C36"/>
    <mergeCell ref="D33:D36"/>
    <mergeCell ref="E33:E36"/>
    <mergeCell ref="F33:F36"/>
    <mergeCell ref="G33:G36"/>
    <mergeCell ref="E45:E48"/>
    <mergeCell ref="F45:F48"/>
    <mergeCell ref="A70:B70"/>
    <mergeCell ref="A75:G75"/>
    <mergeCell ref="A82:B82"/>
    <mergeCell ref="A83:B83"/>
    <mergeCell ref="A67:B67"/>
    <mergeCell ref="A64:B64"/>
  </mergeCells>
  <phoneticPr fontId="8" type="noConversion"/>
  <pageMargins left="0.25" right="0.25" top="0.75" bottom="0.75" header="0.05" footer="0.05"/>
  <pageSetup orientation="landscape" horizontalDpi="1200" verticalDpi="12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0E427E-E704-4615-A102-6C47FF94D4E0}">
  <dimension ref="A1:K33"/>
  <sheetViews>
    <sheetView showGridLines="0" view="pageLayout" zoomScale="80" zoomScaleNormal="100" zoomScalePageLayoutView="80" workbookViewId="0">
      <selection activeCell="J1" sqref="J1"/>
    </sheetView>
  </sheetViews>
  <sheetFormatPr defaultColWidth="8.85546875" defaultRowHeight="15"/>
  <cols>
    <col min="1" max="1" width="13.7109375" customWidth="1"/>
    <col min="2" max="2" width="15.42578125" customWidth="1"/>
    <col min="3" max="3" width="12.85546875" customWidth="1"/>
    <col min="4" max="9" width="15.28515625" customWidth="1"/>
  </cols>
  <sheetData>
    <row r="1" spans="1:10" s="23" customFormat="1" ht="21">
      <c r="A1" s="119" t="s">
        <v>144</v>
      </c>
      <c r="B1" s="119"/>
      <c r="C1" s="118">
        <f>'Budget Builder'!B9</f>
        <v>0</v>
      </c>
      <c r="D1" s="118"/>
      <c r="E1" s="118"/>
      <c r="F1" s="118"/>
      <c r="G1" s="118"/>
      <c r="H1" s="118"/>
      <c r="I1" s="118"/>
    </row>
    <row r="2" spans="1:10" ht="45" customHeight="1">
      <c r="A2" s="120" t="s">
        <v>145</v>
      </c>
      <c r="B2" s="120"/>
      <c r="C2" s="120"/>
      <c r="D2" s="120"/>
      <c r="E2" s="120"/>
      <c r="F2" s="120"/>
      <c r="G2" s="120"/>
      <c r="H2" s="120"/>
      <c r="I2" s="120"/>
    </row>
    <row r="3" spans="1:10" ht="15" customHeight="1">
      <c r="A3" s="114" t="s">
        <v>146</v>
      </c>
      <c r="B3" s="114"/>
      <c r="C3" s="20" t="s">
        <v>147</v>
      </c>
      <c r="D3" s="20" t="s">
        <v>28</v>
      </c>
      <c r="E3" s="20" t="s">
        <v>29</v>
      </c>
      <c r="F3" s="20" t="s">
        <v>30</v>
      </c>
      <c r="G3" s="20" t="s">
        <v>31</v>
      </c>
      <c r="H3" s="20" t="s">
        <v>32</v>
      </c>
      <c r="I3" s="48"/>
    </row>
    <row r="4" spans="1:10">
      <c r="C4" s="47">
        <f>'Budget Builder'!B14</f>
        <v>0</v>
      </c>
      <c r="D4" s="47">
        <f>'Budget Builder'!C15</f>
        <v>0</v>
      </c>
      <c r="E4" s="47">
        <f>'Budget Builder'!D15</f>
        <v>0</v>
      </c>
      <c r="F4" s="47">
        <f>'Budget Builder'!E15</f>
        <v>0</v>
      </c>
      <c r="G4" s="47">
        <f>'Budget Builder'!F15</f>
        <v>0</v>
      </c>
      <c r="H4" s="47">
        <f>'Budget Builder'!G15</f>
        <v>0</v>
      </c>
    </row>
    <row r="5" spans="1:10" ht="26.25" customHeight="1"/>
    <row r="6" spans="1:10" ht="15" customHeight="1">
      <c r="A6" s="114" t="s">
        <v>148</v>
      </c>
      <c r="B6" s="114"/>
      <c r="C6" s="114"/>
      <c r="D6" s="20" t="s">
        <v>28</v>
      </c>
      <c r="E6" s="20" t="s">
        <v>29</v>
      </c>
      <c r="F6" s="20" t="s">
        <v>30</v>
      </c>
      <c r="G6" s="20" t="s">
        <v>31</v>
      </c>
      <c r="H6" s="20" t="s">
        <v>32</v>
      </c>
      <c r="I6" s="20" t="s">
        <v>149</v>
      </c>
    </row>
    <row r="7" spans="1:10">
      <c r="B7" s="82" t="s">
        <v>150</v>
      </c>
      <c r="C7" s="112"/>
      <c r="D7" s="21">
        <f>'Budget Builder'!C23</f>
        <v>0</v>
      </c>
      <c r="E7" s="21">
        <f>'Budget Builder'!D23</f>
        <v>0</v>
      </c>
      <c r="F7" s="21">
        <f>'Budget Builder'!E23</f>
        <v>0</v>
      </c>
      <c r="G7" s="21">
        <f>'Budget Builder'!F23</f>
        <v>0</v>
      </c>
      <c r="H7" s="21">
        <f>'Budget Builder'!G23</f>
        <v>0</v>
      </c>
      <c r="I7" s="22">
        <f>SUM(D7:H7)</f>
        <v>0</v>
      </c>
    </row>
    <row r="8" spans="1:10">
      <c r="B8" s="82" t="s">
        <v>151</v>
      </c>
      <c r="C8" s="112"/>
      <c r="D8" s="21">
        <f>'Budget Builder'!C53</f>
        <v>0</v>
      </c>
      <c r="E8" s="21">
        <f>'Budget Builder'!D53</f>
        <v>0</v>
      </c>
      <c r="F8" s="21">
        <f>'Budget Builder'!E53</f>
        <v>0</v>
      </c>
      <c r="G8" s="21">
        <f>'Budget Builder'!F53</f>
        <v>0</v>
      </c>
      <c r="H8" s="21">
        <f>'Budget Builder'!G53</f>
        <v>0</v>
      </c>
      <c r="I8" s="22">
        <f t="shared" ref="I8:I14" si="0">SUM(D8:H8)</f>
        <v>0</v>
      </c>
    </row>
    <row r="9" spans="1:10">
      <c r="A9" s="5"/>
      <c r="B9" s="82" t="s">
        <v>152</v>
      </c>
      <c r="C9" s="112"/>
      <c r="D9" s="21">
        <f>'Budget Builder'!C58</f>
        <v>0</v>
      </c>
      <c r="E9" s="21">
        <f>'Budget Builder'!D58</f>
        <v>0</v>
      </c>
      <c r="F9" s="21">
        <f>'Budget Builder'!E58</f>
        <v>0</v>
      </c>
      <c r="G9" s="21">
        <f>'Budget Builder'!F58</f>
        <v>0</v>
      </c>
      <c r="H9" s="21">
        <f>'Budget Builder'!G58</f>
        <v>0</v>
      </c>
      <c r="I9" s="22">
        <f t="shared" si="0"/>
        <v>0</v>
      </c>
    </row>
    <row r="10" spans="1:10">
      <c r="A10" s="82" t="s">
        <v>153</v>
      </c>
      <c r="B10" s="82"/>
      <c r="C10" s="112"/>
      <c r="D10" s="21">
        <f>'Budget Builder'!C61</f>
        <v>0</v>
      </c>
      <c r="E10" s="21">
        <f>'Budget Builder'!D61</f>
        <v>0</v>
      </c>
      <c r="F10" s="21">
        <f>'Budget Builder'!E61</f>
        <v>0</v>
      </c>
      <c r="G10" s="21">
        <f>'Budget Builder'!F61</f>
        <v>0</v>
      </c>
      <c r="H10" s="21">
        <f>'Budget Builder'!G61</f>
        <v>0</v>
      </c>
      <c r="I10" s="22">
        <f t="shared" si="0"/>
        <v>0</v>
      </c>
      <c r="J10" s="9"/>
    </row>
    <row r="11" spans="1:10">
      <c r="B11" s="82" t="s">
        <v>56</v>
      </c>
      <c r="C11" s="112"/>
      <c r="D11" s="21">
        <f>'Budget Builder'!C62</f>
        <v>0</v>
      </c>
      <c r="E11" s="21">
        <f>'Budget Builder'!D62</f>
        <v>0</v>
      </c>
      <c r="F11" s="21">
        <f>'Budget Builder'!E62</f>
        <v>0</v>
      </c>
      <c r="G11" s="21">
        <f>'Budget Builder'!F62</f>
        <v>0</v>
      </c>
      <c r="H11" s="21">
        <f>'Budget Builder'!G62</f>
        <v>0</v>
      </c>
      <c r="I11" s="22">
        <f>SUM(D11:H11)</f>
        <v>0</v>
      </c>
      <c r="J11" s="9"/>
    </row>
    <row r="12" spans="1:10">
      <c r="B12" s="82" t="s">
        <v>58</v>
      </c>
      <c r="C12" s="112"/>
      <c r="D12" s="21">
        <f>'Budget Builder'!C65</f>
        <v>0</v>
      </c>
      <c r="E12" s="21">
        <f>'Budget Builder'!D65</f>
        <v>0</v>
      </c>
      <c r="F12" s="21">
        <f>'Budget Builder'!E65</f>
        <v>0</v>
      </c>
      <c r="G12" s="21">
        <f>'Budget Builder'!F65</f>
        <v>0</v>
      </c>
      <c r="H12" s="21">
        <f>'Budget Builder'!G65</f>
        <v>0</v>
      </c>
      <c r="I12" s="22">
        <f>SUM(D12:H12)</f>
        <v>0</v>
      </c>
    </row>
    <row r="13" spans="1:10">
      <c r="B13" s="82" t="s">
        <v>154</v>
      </c>
      <c r="C13" s="112"/>
      <c r="D13" s="21">
        <f>'Budget Builder'!C68</f>
        <v>0</v>
      </c>
      <c r="E13" s="21">
        <f>'Budget Builder'!D68</f>
        <v>0</v>
      </c>
      <c r="F13" s="21">
        <f>'Budget Builder'!E68</f>
        <v>0</v>
      </c>
      <c r="G13" s="21">
        <f>'Budget Builder'!F68</f>
        <v>0</v>
      </c>
      <c r="H13" s="21">
        <f>'Budget Builder'!G68</f>
        <v>0</v>
      </c>
      <c r="I13" s="22">
        <f t="shared" si="0"/>
        <v>0</v>
      </c>
    </row>
    <row r="14" spans="1:10">
      <c r="B14" s="82" t="s">
        <v>155</v>
      </c>
      <c r="C14" s="112"/>
      <c r="D14" s="21">
        <f>'Budget Builder'!C19*52</f>
        <v>0</v>
      </c>
      <c r="E14" s="21">
        <f>'Budget Builder'!D19*52</f>
        <v>0</v>
      </c>
      <c r="F14" s="21">
        <f>'Budget Builder'!E19*52</f>
        <v>0</v>
      </c>
      <c r="G14" s="21">
        <f>'Budget Builder'!F19*52</f>
        <v>0</v>
      </c>
      <c r="H14" s="21">
        <f>'Budget Builder'!G19*52</f>
        <v>0</v>
      </c>
      <c r="I14" s="22">
        <f t="shared" si="0"/>
        <v>0</v>
      </c>
      <c r="J14" s="9"/>
    </row>
    <row r="15" spans="1:10">
      <c r="B15" s="115" t="s">
        <v>156</v>
      </c>
      <c r="C15" s="116"/>
      <c r="D15" s="22">
        <f t="shared" ref="D15:I15" si="1">SUM(D7:D14)</f>
        <v>0</v>
      </c>
      <c r="E15" s="22">
        <f t="shared" si="1"/>
        <v>0</v>
      </c>
      <c r="F15" s="22">
        <f t="shared" si="1"/>
        <v>0</v>
      </c>
      <c r="G15" s="22">
        <f t="shared" si="1"/>
        <v>0</v>
      </c>
      <c r="H15" s="22">
        <f t="shared" si="1"/>
        <v>0</v>
      </c>
      <c r="I15" s="22">
        <f t="shared" si="1"/>
        <v>0</v>
      </c>
    </row>
    <row r="16" spans="1:10" ht="26.25" customHeight="1">
      <c r="B16" s="5"/>
      <c r="C16" s="5"/>
      <c r="D16" s="19"/>
      <c r="E16" s="19"/>
      <c r="F16" s="19"/>
      <c r="G16" s="19"/>
      <c r="H16" s="19"/>
      <c r="I16" s="19"/>
    </row>
    <row r="17" spans="1:10">
      <c r="A17" s="114" t="s">
        <v>157</v>
      </c>
      <c r="B17" s="114"/>
      <c r="C17" s="114"/>
      <c r="D17" s="20" t="s">
        <v>28</v>
      </c>
      <c r="E17" s="20" t="s">
        <v>29</v>
      </c>
      <c r="F17" s="20" t="s">
        <v>30</v>
      </c>
      <c r="G17" s="20" t="s">
        <v>31</v>
      </c>
      <c r="H17" s="20" t="s">
        <v>32</v>
      </c>
      <c r="I17" s="20" t="s">
        <v>149</v>
      </c>
    </row>
    <row r="18" spans="1:10">
      <c r="B18" s="82" t="s">
        <v>158</v>
      </c>
      <c r="C18" s="112"/>
      <c r="D18" s="21">
        <f>'Budget Builder'!C112</f>
        <v>0</v>
      </c>
      <c r="E18" s="21">
        <f>'Budget Builder'!D112</f>
        <v>0</v>
      </c>
      <c r="F18" s="21">
        <f>'Budget Builder'!E112</f>
        <v>0</v>
      </c>
      <c r="G18" s="21">
        <f>'Budget Builder'!F112</f>
        <v>0</v>
      </c>
      <c r="H18" s="21">
        <f>'Budget Builder'!G112</f>
        <v>0</v>
      </c>
      <c r="I18" s="22">
        <f>SUM(D18:H18)</f>
        <v>0</v>
      </c>
    </row>
    <row r="19" spans="1:10">
      <c r="B19" s="82" t="s">
        <v>159</v>
      </c>
      <c r="C19" s="112"/>
      <c r="D19" s="21">
        <f>'Budget Builder'!C95</f>
        <v>0</v>
      </c>
      <c r="E19" s="21">
        <f>'Budget Builder'!D95</f>
        <v>0</v>
      </c>
      <c r="F19" s="21">
        <f>'Budget Builder'!E95</f>
        <v>0</v>
      </c>
      <c r="G19" s="21">
        <f>'Budget Builder'!F95</f>
        <v>0</v>
      </c>
      <c r="H19" s="21">
        <f>'Budget Builder'!G95</f>
        <v>0</v>
      </c>
      <c r="I19" s="22">
        <f t="shared" ref="I19:I23" si="2">SUM(D19:H19)</f>
        <v>0</v>
      </c>
    </row>
    <row r="20" spans="1:10">
      <c r="B20" s="82" t="s">
        <v>160</v>
      </c>
      <c r="C20" s="112"/>
      <c r="D20" s="21">
        <f>'Budget Builder'!C170</f>
        <v>0</v>
      </c>
      <c r="E20" s="21">
        <f>'Budget Builder'!D170</f>
        <v>0</v>
      </c>
      <c r="F20" s="21">
        <f>'Budget Builder'!E170</f>
        <v>0</v>
      </c>
      <c r="G20" s="21">
        <f>'Budget Builder'!F170</f>
        <v>0</v>
      </c>
      <c r="H20" s="21">
        <f>'Budget Builder'!G170</f>
        <v>0</v>
      </c>
      <c r="I20" s="22">
        <f t="shared" si="2"/>
        <v>0</v>
      </c>
    </row>
    <row r="21" spans="1:10">
      <c r="A21" s="82" t="s">
        <v>161</v>
      </c>
      <c r="B21" s="82"/>
      <c r="C21" s="112"/>
      <c r="D21" s="44">
        <f>'Budget Builder'!C117</f>
        <v>0</v>
      </c>
      <c r="E21" s="44">
        <f>'Budget Builder'!D117</f>
        <v>0</v>
      </c>
      <c r="F21" s="44">
        <f>'Budget Builder'!E117</f>
        <v>0</v>
      </c>
      <c r="G21" s="44">
        <f>'Budget Builder'!F117</f>
        <v>0</v>
      </c>
      <c r="H21" s="44">
        <f>'Budget Builder'!G117</f>
        <v>0</v>
      </c>
      <c r="I21" s="22">
        <f>SUM(D21:H21)</f>
        <v>0</v>
      </c>
      <c r="J21" s="9"/>
    </row>
    <row r="22" spans="1:10">
      <c r="A22" s="82" t="s">
        <v>162</v>
      </c>
      <c r="B22" s="82"/>
      <c r="C22" s="112"/>
      <c r="D22" s="45">
        <f>'Budget Builder'!C126</f>
        <v>0</v>
      </c>
      <c r="E22" s="45">
        <f>'Budget Builder'!D126</f>
        <v>0</v>
      </c>
      <c r="F22" s="45">
        <f>'Budget Builder'!E126</f>
        <v>0</v>
      </c>
      <c r="G22" s="45">
        <f>'Budget Builder'!F126</f>
        <v>0</v>
      </c>
      <c r="H22" s="45">
        <f>'Budget Builder'!G126</f>
        <v>0</v>
      </c>
      <c r="I22" s="22">
        <f>SUM(D22:H22)</f>
        <v>0</v>
      </c>
      <c r="J22" s="9"/>
    </row>
    <row r="23" spans="1:10">
      <c r="A23" s="82" t="s">
        <v>163</v>
      </c>
      <c r="B23" s="82"/>
      <c r="C23" s="112"/>
      <c r="D23" s="21">
        <f>'Budget Builder'!C132</f>
        <v>0</v>
      </c>
      <c r="E23" s="21">
        <f>'Budget Builder'!D132</f>
        <v>0</v>
      </c>
      <c r="F23" s="21">
        <f>'Budget Builder'!E132</f>
        <v>0</v>
      </c>
      <c r="G23" s="21">
        <f>'Budget Builder'!F132</f>
        <v>0</v>
      </c>
      <c r="H23" s="21">
        <f>'Budget Builder'!G132</f>
        <v>0</v>
      </c>
      <c r="I23" s="22">
        <f t="shared" si="2"/>
        <v>0</v>
      </c>
    </row>
    <row r="24" spans="1:10">
      <c r="B24" s="82" t="s">
        <v>164</v>
      </c>
      <c r="C24" s="112"/>
      <c r="D24" s="21">
        <f>'Budget Builder'!C175</f>
        <v>0</v>
      </c>
      <c r="E24" s="21">
        <f>'Budget Builder'!D175</f>
        <v>0</v>
      </c>
      <c r="F24" s="21">
        <f>'Budget Builder'!E175</f>
        <v>0</v>
      </c>
      <c r="G24" s="21">
        <f>'Budget Builder'!F175</f>
        <v>0</v>
      </c>
      <c r="H24" s="21">
        <f>'Budget Builder'!G175</f>
        <v>0</v>
      </c>
      <c r="I24" s="22">
        <f>SUM(D24:H24)</f>
        <v>0</v>
      </c>
    </row>
    <row r="25" spans="1:10">
      <c r="B25" s="5"/>
      <c r="C25" s="42" t="s">
        <v>165</v>
      </c>
      <c r="D25" s="21">
        <f>'Budget Builder'!C180</f>
        <v>0</v>
      </c>
      <c r="E25" s="21">
        <f>'Budget Builder'!D180</f>
        <v>0</v>
      </c>
      <c r="F25" s="21">
        <f>'Budget Builder'!E180</f>
        <v>0</v>
      </c>
      <c r="G25" s="21">
        <f>'Budget Builder'!F180</f>
        <v>0</v>
      </c>
      <c r="H25" s="21">
        <f>'Budget Builder'!G180</f>
        <v>0</v>
      </c>
      <c r="I25" s="22">
        <f>SUM(D25:H25)</f>
        <v>0</v>
      </c>
    </row>
    <row r="26" spans="1:10">
      <c r="B26" s="5"/>
      <c r="C26" s="42" t="s">
        <v>166</v>
      </c>
      <c r="D26" s="21">
        <f>-('Budget Builder'!C185)</f>
        <v>0</v>
      </c>
      <c r="E26" s="21">
        <f>-('Budget Builder'!D185)</f>
        <v>0</v>
      </c>
      <c r="F26" s="21">
        <f>-('Budget Builder'!E185)</f>
        <v>0</v>
      </c>
      <c r="G26" s="21">
        <f>-('Budget Builder'!F185)</f>
        <v>0</v>
      </c>
      <c r="H26" s="21">
        <f>-('Budget Builder'!G185)</f>
        <v>0</v>
      </c>
      <c r="I26" s="22">
        <f>SUM(D26:H26)</f>
        <v>0</v>
      </c>
    </row>
    <row r="27" spans="1:10">
      <c r="B27" s="115" t="s">
        <v>141</v>
      </c>
      <c r="C27" s="116"/>
      <c r="D27" s="22">
        <f>SUM(D18:D26)</f>
        <v>0</v>
      </c>
      <c r="E27" s="22">
        <f t="shared" ref="E27:F27" si="3">SUM(E18:E26)</f>
        <v>0</v>
      </c>
      <c r="F27" s="22">
        <f t="shared" si="3"/>
        <v>0</v>
      </c>
      <c r="G27" s="22">
        <f>SUM(G18:G26)</f>
        <v>0</v>
      </c>
      <c r="H27" s="22">
        <f>SUM(H18:H26)</f>
        <v>0</v>
      </c>
      <c r="I27" s="22">
        <f>SUM(I18:I26)</f>
        <v>0</v>
      </c>
    </row>
    <row r="28" spans="1:10" ht="26.25" customHeight="1">
      <c r="D28" s="19"/>
      <c r="E28" s="19"/>
      <c r="F28" s="19"/>
      <c r="G28" s="19"/>
      <c r="H28" s="19"/>
      <c r="I28" s="19"/>
    </row>
    <row r="29" spans="1:10" ht="15" customHeight="1">
      <c r="A29" s="113" t="s">
        <v>167</v>
      </c>
      <c r="B29" s="113"/>
      <c r="C29" s="113"/>
      <c r="D29" s="20" t="s">
        <v>28</v>
      </c>
      <c r="E29" s="20" t="s">
        <v>29</v>
      </c>
      <c r="F29" s="20" t="s">
        <v>30</v>
      </c>
      <c r="G29" s="20" t="s">
        <v>31</v>
      </c>
      <c r="H29" s="20" t="s">
        <v>32</v>
      </c>
      <c r="I29" s="20" t="s">
        <v>149</v>
      </c>
    </row>
    <row r="30" spans="1:10">
      <c r="B30" s="115" t="s">
        <v>168</v>
      </c>
      <c r="C30" s="116"/>
      <c r="D30" s="22">
        <f t="shared" ref="D30:I30" si="4">D15-D27</f>
        <v>0</v>
      </c>
      <c r="E30" s="22">
        <f t="shared" si="4"/>
        <v>0</v>
      </c>
      <c r="F30" s="22">
        <f t="shared" si="4"/>
        <v>0</v>
      </c>
      <c r="G30" s="22">
        <f t="shared" si="4"/>
        <v>0</v>
      </c>
      <c r="H30" s="22">
        <f t="shared" si="4"/>
        <v>0</v>
      </c>
      <c r="I30" s="22">
        <f t="shared" si="4"/>
        <v>0</v>
      </c>
    </row>
    <row r="31" spans="1:10">
      <c r="B31" s="117"/>
      <c r="C31" s="117"/>
      <c r="D31" s="19"/>
      <c r="E31" s="19"/>
      <c r="F31" s="19"/>
      <c r="G31" s="19"/>
      <c r="H31" s="19"/>
      <c r="I31" s="19"/>
    </row>
    <row r="33" spans="1:11">
      <c r="A33" s="111">
        <f ca="1">TODAY()</f>
        <v>44750</v>
      </c>
      <c r="B33" s="111"/>
      <c r="C33" s="111"/>
      <c r="D33" s="111"/>
      <c r="E33" s="111"/>
      <c r="F33" s="111"/>
      <c r="G33" s="111"/>
      <c r="H33" s="111"/>
      <c r="I33" s="111"/>
      <c r="J33" s="49"/>
      <c r="K33" s="49"/>
    </row>
  </sheetData>
  <sheetProtection algorithmName="SHA-512" hashValue="alcYSr1D0o1Ctqu9N55Oje12iLCJB9SnjY+3tOf0L60fl+MpCDCCXE2uoFuJivrsoyrlCjvG1wmDROlxf6fQfA==" saltValue="wODpTBWwKsuRWeZ4VxEg/A==" spinCount="100000" sheet="1" objects="1" scenarios="1"/>
  <mergeCells count="27">
    <mergeCell ref="B13:C13"/>
    <mergeCell ref="B14:C14"/>
    <mergeCell ref="B15:C15"/>
    <mergeCell ref="C1:I1"/>
    <mergeCell ref="A1:B1"/>
    <mergeCell ref="B12:C12"/>
    <mergeCell ref="A6:C6"/>
    <mergeCell ref="A3:B3"/>
    <mergeCell ref="B7:C7"/>
    <mergeCell ref="B8:C8"/>
    <mergeCell ref="B9:C9"/>
    <mergeCell ref="B11:C11"/>
    <mergeCell ref="A10:C10"/>
    <mergeCell ref="A2:I2"/>
    <mergeCell ref="A33:I33"/>
    <mergeCell ref="B19:C19"/>
    <mergeCell ref="B20:C20"/>
    <mergeCell ref="A29:C29"/>
    <mergeCell ref="A17:C17"/>
    <mergeCell ref="B30:C30"/>
    <mergeCell ref="B31:C31"/>
    <mergeCell ref="A21:C21"/>
    <mergeCell ref="A22:C22"/>
    <mergeCell ref="B27:C27"/>
    <mergeCell ref="B24:C24"/>
    <mergeCell ref="B18:C18"/>
    <mergeCell ref="A23:C23"/>
  </mergeCells>
  <phoneticPr fontId="8" type="noConversion"/>
  <pageMargins left="0.25" right="0.25" top="0.25" bottom="0.25" header="0" footer="0"/>
  <pageSetup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21AE2C-A7AE-4DB7-B689-A207FA1A3CD3}">
  <dimension ref="A1:Q42"/>
  <sheetViews>
    <sheetView showGridLines="0" zoomScale="80" zoomScaleNormal="80" workbookViewId="0">
      <selection activeCell="A43" sqref="A43"/>
    </sheetView>
  </sheetViews>
  <sheetFormatPr defaultColWidth="8.85546875" defaultRowHeight="15"/>
  <cols>
    <col min="1" max="1" width="76.28515625" style="3" customWidth="1"/>
    <col min="2" max="8" width="74.7109375" style="53" customWidth="1"/>
    <col min="9" max="9" width="76.7109375" style="53" customWidth="1"/>
    <col min="10" max="16" width="75.7109375" style="53" customWidth="1"/>
    <col min="17" max="17" width="77.85546875" style="53" customWidth="1"/>
    <col min="18" max="26" width="75.7109375" customWidth="1"/>
  </cols>
  <sheetData>
    <row r="1" spans="1:17">
      <c r="A1" s="51"/>
      <c r="B1" s="52"/>
      <c r="C1" s="52"/>
      <c r="D1" s="52"/>
      <c r="E1" s="52"/>
      <c r="F1" s="52"/>
      <c r="G1" s="52"/>
      <c r="H1" s="52"/>
      <c r="I1" s="52"/>
      <c r="J1" s="52"/>
      <c r="K1" s="52"/>
      <c r="L1" s="52"/>
      <c r="M1" s="52"/>
      <c r="N1" s="52"/>
      <c r="O1" s="52"/>
      <c r="P1" s="52"/>
      <c r="Q1" s="52"/>
    </row>
    <row r="2" spans="1:17">
      <c r="A2" s="51"/>
      <c r="B2" s="52"/>
      <c r="C2" s="52"/>
      <c r="D2" s="52"/>
      <c r="E2" s="52"/>
      <c r="F2" s="52"/>
      <c r="G2" s="52"/>
      <c r="H2" s="52"/>
      <c r="I2" s="52"/>
      <c r="J2" s="52"/>
      <c r="K2" s="52"/>
      <c r="L2" s="52"/>
      <c r="M2" s="52"/>
      <c r="N2" s="52"/>
      <c r="O2" s="52"/>
      <c r="P2" s="52"/>
      <c r="Q2" s="52"/>
    </row>
    <row r="3" spans="1:17">
      <c r="A3" s="51"/>
      <c r="B3" s="52"/>
      <c r="C3" s="52"/>
      <c r="D3" s="52"/>
      <c r="E3" s="52"/>
      <c r="F3" s="52"/>
      <c r="G3" s="52"/>
      <c r="H3" s="52"/>
      <c r="I3" s="52"/>
      <c r="J3" s="52"/>
      <c r="K3" s="52"/>
      <c r="L3" s="52"/>
      <c r="M3" s="52"/>
      <c r="N3" s="52"/>
      <c r="O3" s="52"/>
      <c r="P3" s="52"/>
      <c r="Q3" s="52"/>
    </row>
    <row r="4" spans="1:17">
      <c r="A4" s="51"/>
      <c r="B4" s="52"/>
      <c r="C4" s="52"/>
      <c r="D4" s="52"/>
      <c r="E4" s="52"/>
      <c r="F4" s="52"/>
      <c r="G4" s="52"/>
      <c r="H4" s="52"/>
      <c r="I4" s="52"/>
      <c r="J4" s="52"/>
      <c r="K4" s="52"/>
      <c r="L4" s="52"/>
      <c r="M4" s="52"/>
      <c r="N4" s="52"/>
      <c r="O4" s="52"/>
      <c r="P4" s="52"/>
      <c r="Q4" s="52"/>
    </row>
    <row r="5" spans="1:17">
      <c r="A5" s="51"/>
      <c r="B5" s="52"/>
      <c r="C5" s="52"/>
      <c r="D5" s="52"/>
      <c r="E5" s="52"/>
      <c r="F5" s="52"/>
      <c r="G5" s="52"/>
      <c r="H5" s="52"/>
      <c r="I5" s="52"/>
      <c r="J5" s="52"/>
      <c r="K5" s="52"/>
      <c r="L5" s="52"/>
      <c r="M5" s="52"/>
      <c r="N5" s="52"/>
      <c r="O5" s="52"/>
      <c r="P5" s="52"/>
      <c r="Q5" s="52"/>
    </row>
    <row r="6" spans="1:17">
      <c r="A6" s="51"/>
      <c r="B6" s="52"/>
      <c r="C6" s="52"/>
      <c r="D6" s="52"/>
      <c r="E6" s="52"/>
      <c r="F6" s="52"/>
      <c r="G6" s="52"/>
      <c r="H6" s="52"/>
      <c r="I6" s="52"/>
      <c r="J6" s="52"/>
      <c r="K6" s="52"/>
      <c r="L6" s="52"/>
      <c r="M6" s="52"/>
      <c r="N6" s="52"/>
      <c r="O6" s="52"/>
      <c r="P6" s="52"/>
      <c r="Q6" s="52"/>
    </row>
    <row r="7" spans="1:17">
      <c r="A7" s="51"/>
      <c r="B7" s="52"/>
      <c r="C7" s="52"/>
      <c r="D7" s="52"/>
      <c r="E7" s="52"/>
      <c r="F7" s="52"/>
      <c r="G7" s="52"/>
      <c r="H7" s="52"/>
      <c r="I7" s="52"/>
      <c r="J7" s="52"/>
      <c r="K7" s="52"/>
      <c r="L7" s="52"/>
      <c r="M7" s="52"/>
      <c r="N7" s="52"/>
      <c r="O7" s="52"/>
      <c r="P7" s="52"/>
      <c r="Q7" s="52"/>
    </row>
    <row r="8" spans="1:17">
      <c r="A8" s="51"/>
      <c r="B8" s="52"/>
      <c r="C8" s="52"/>
      <c r="D8" s="52"/>
      <c r="E8" s="52"/>
      <c r="F8" s="52"/>
      <c r="G8" s="52"/>
      <c r="H8" s="52"/>
      <c r="I8" s="52"/>
      <c r="J8" s="52"/>
      <c r="K8" s="52"/>
      <c r="L8" s="52"/>
      <c r="M8" s="52"/>
      <c r="N8" s="52"/>
      <c r="O8" s="52"/>
      <c r="P8" s="52"/>
      <c r="Q8" s="52"/>
    </row>
    <row r="9" spans="1:17">
      <c r="A9" s="51"/>
      <c r="B9" s="52"/>
      <c r="C9" s="52"/>
      <c r="D9" s="52"/>
      <c r="E9" s="52"/>
      <c r="F9" s="52"/>
      <c r="G9" s="52"/>
      <c r="H9" s="52"/>
      <c r="I9" s="52"/>
      <c r="J9" s="52"/>
      <c r="K9" s="52"/>
      <c r="L9" s="52"/>
      <c r="M9" s="52"/>
      <c r="N9" s="52"/>
      <c r="O9" s="52"/>
      <c r="P9" s="52"/>
      <c r="Q9" s="52"/>
    </row>
    <row r="10" spans="1:17">
      <c r="A10" s="51"/>
      <c r="B10" s="52"/>
      <c r="C10" s="52"/>
      <c r="D10" s="52"/>
      <c r="E10" s="52"/>
      <c r="F10" s="52"/>
      <c r="G10" s="52"/>
      <c r="H10" s="52"/>
      <c r="I10" s="52"/>
      <c r="J10" s="52"/>
      <c r="K10" s="52"/>
      <c r="L10" s="52"/>
      <c r="M10" s="52"/>
      <c r="N10" s="52"/>
      <c r="O10" s="52"/>
      <c r="P10" s="52"/>
      <c r="Q10" s="52"/>
    </row>
    <row r="11" spans="1:17">
      <c r="A11" s="51"/>
      <c r="B11" s="52"/>
      <c r="C11" s="52"/>
      <c r="D11" s="52"/>
      <c r="E11" s="52"/>
      <c r="F11" s="52"/>
      <c r="G11" s="52"/>
      <c r="H11" s="52"/>
      <c r="I11" s="52"/>
      <c r="J11" s="52"/>
      <c r="K11" s="52"/>
      <c r="L11" s="52"/>
      <c r="M11" s="52"/>
      <c r="N11" s="52"/>
      <c r="O11" s="52"/>
      <c r="P11" s="52"/>
      <c r="Q11" s="52"/>
    </row>
    <row r="12" spans="1:17">
      <c r="A12" s="51"/>
      <c r="B12" s="52"/>
      <c r="C12" s="52"/>
      <c r="D12" s="52"/>
      <c r="E12" s="52"/>
      <c r="F12" s="52"/>
      <c r="G12" s="52"/>
      <c r="H12" s="52"/>
      <c r="I12" s="52"/>
      <c r="J12" s="52"/>
      <c r="K12" s="52"/>
      <c r="L12" s="52"/>
      <c r="M12" s="52"/>
      <c r="N12" s="52"/>
      <c r="O12" s="52"/>
      <c r="P12" s="52"/>
      <c r="Q12" s="52"/>
    </row>
    <row r="13" spans="1:17">
      <c r="A13" s="51"/>
      <c r="B13" s="52"/>
      <c r="C13" s="52"/>
      <c r="D13" s="52"/>
      <c r="E13" s="52"/>
      <c r="F13" s="52"/>
      <c r="G13" s="52"/>
      <c r="H13" s="52"/>
      <c r="I13" s="52"/>
      <c r="J13" s="52"/>
      <c r="K13" s="52"/>
      <c r="L13" s="52"/>
      <c r="M13" s="52"/>
      <c r="N13" s="52"/>
      <c r="O13" s="52"/>
      <c r="P13" s="52"/>
      <c r="Q13" s="52"/>
    </row>
    <row r="14" spans="1:17">
      <c r="A14" s="51"/>
      <c r="B14" s="52"/>
      <c r="C14" s="52"/>
      <c r="D14" s="52"/>
      <c r="E14" s="52"/>
      <c r="F14" s="52"/>
      <c r="G14" s="52"/>
      <c r="H14" s="52"/>
      <c r="I14" s="52"/>
      <c r="J14" s="52"/>
      <c r="K14" s="52"/>
      <c r="L14" s="52"/>
      <c r="M14" s="52"/>
      <c r="N14" s="52"/>
      <c r="O14" s="52"/>
      <c r="P14" s="52"/>
      <c r="Q14" s="52"/>
    </row>
    <row r="15" spans="1:17">
      <c r="A15" s="51"/>
      <c r="B15" s="52"/>
      <c r="C15" s="52"/>
      <c r="D15" s="52"/>
      <c r="E15" s="52"/>
      <c r="F15" s="52"/>
      <c r="G15" s="52"/>
      <c r="H15" s="52"/>
      <c r="I15" s="52"/>
      <c r="J15" s="52"/>
      <c r="K15" s="52"/>
      <c r="L15" s="52"/>
      <c r="M15" s="52"/>
      <c r="N15" s="52"/>
      <c r="O15" s="52"/>
      <c r="P15" s="52"/>
      <c r="Q15" s="52"/>
    </row>
    <row r="16" spans="1:17">
      <c r="A16" s="51"/>
      <c r="B16" s="52"/>
      <c r="C16" s="52"/>
      <c r="D16" s="52"/>
      <c r="E16" s="52"/>
      <c r="F16" s="52"/>
      <c r="G16" s="52"/>
      <c r="H16" s="52"/>
      <c r="I16" s="52"/>
      <c r="J16" s="52"/>
      <c r="K16" s="52"/>
      <c r="L16" s="52"/>
      <c r="M16" s="52"/>
      <c r="N16" s="52"/>
      <c r="O16" s="52"/>
      <c r="P16" s="52"/>
      <c r="Q16" s="52"/>
    </row>
    <row r="17" spans="1:17">
      <c r="A17" s="51"/>
      <c r="B17" s="52"/>
      <c r="C17" s="52"/>
      <c r="D17" s="52"/>
      <c r="E17" s="52"/>
      <c r="F17" s="52"/>
      <c r="G17" s="52"/>
      <c r="H17" s="52"/>
      <c r="I17" s="52"/>
      <c r="J17" s="52"/>
      <c r="K17" s="52"/>
      <c r="L17" s="52"/>
      <c r="M17" s="52"/>
      <c r="N17" s="52"/>
      <c r="O17" s="52"/>
      <c r="P17" s="52"/>
      <c r="Q17" s="52"/>
    </row>
    <row r="18" spans="1:17">
      <c r="A18" s="51"/>
      <c r="B18" s="52"/>
      <c r="C18" s="52"/>
      <c r="D18" s="52"/>
      <c r="E18" s="52"/>
      <c r="F18" s="52"/>
      <c r="G18" s="52"/>
      <c r="H18" s="52"/>
      <c r="I18" s="52"/>
      <c r="J18" s="52"/>
      <c r="K18" s="52"/>
      <c r="L18" s="52"/>
      <c r="M18" s="52"/>
      <c r="N18" s="52"/>
      <c r="O18" s="52"/>
      <c r="P18" s="52"/>
      <c r="Q18" s="52"/>
    </row>
    <row r="19" spans="1:17">
      <c r="A19" s="51"/>
      <c r="B19" s="52"/>
      <c r="C19" s="52"/>
      <c r="D19" s="52"/>
      <c r="E19" s="52"/>
      <c r="F19" s="52"/>
      <c r="G19" s="52"/>
      <c r="H19" s="52"/>
      <c r="I19" s="52"/>
      <c r="J19" s="52"/>
      <c r="K19" s="52"/>
      <c r="L19" s="52"/>
      <c r="M19" s="52"/>
      <c r="N19" s="52"/>
      <c r="O19" s="52"/>
      <c r="P19" s="52"/>
      <c r="Q19" s="52"/>
    </row>
    <row r="20" spans="1:17">
      <c r="A20" s="51"/>
      <c r="B20" s="52"/>
      <c r="C20" s="52"/>
      <c r="D20" s="52"/>
      <c r="E20" s="52"/>
      <c r="F20" s="52"/>
      <c r="G20" s="52"/>
      <c r="H20" s="52"/>
      <c r="I20" s="52"/>
      <c r="J20" s="52"/>
      <c r="K20" s="52"/>
      <c r="L20" s="52"/>
      <c r="M20" s="52"/>
      <c r="N20" s="52"/>
      <c r="O20" s="52"/>
      <c r="P20" s="52"/>
      <c r="Q20" s="52"/>
    </row>
    <row r="21" spans="1:17">
      <c r="A21" s="51"/>
      <c r="B21" s="52"/>
      <c r="C21" s="52"/>
      <c r="D21" s="52"/>
      <c r="E21" s="52"/>
      <c r="F21" s="52"/>
      <c r="G21" s="52"/>
      <c r="H21" s="52"/>
      <c r="I21" s="52"/>
      <c r="J21" s="52"/>
      <c r="K21" s="52"/>
      <c r="L21" s="52"/>
      <c r="M21" s="52"/>
      <c r="N21" s="52"/>
      <c r="O21" s="52"/>
      <c r="P21" s="52"/>
      <c r="Q21" s="52"/>
    </row>
    <row r="22" spans="1:17">
      <c r="A22" s="51"/>
      <c r="B22" s="52"/>
      <c r="C22" s="52"/>
      <c r="D22" s="52"/>
      <c r="E22" s="52"/>
      <c r="F22" s="52"/>
      <c r="G22" s="52"/>
      <c r="H22" s="52"/>
      <c r="I22" s="52"/>
      <c r="J22" s="52"/>
      <c r="K22" s="52"/>
      <c r="L22" s="52"/>
      <c r="M22" s="52"/>
      <c r="N22" s="52"/>
      <c r="O22" s="52"/>
      <c r="P22" s="52"/>
      <c r="Q22" s="52"/>
    </row>
    <row r="23" spans="1:17">
      <c r="A23" s="51"/>
      <c r="B23" s="52"/>
      <c r="C23" s="52"/>
      <c r="D23" s="52"/>
      <c r="E23" s="52"/>
      <c r="F23" s="52"/>
      <c r="G23" s="52"/>
      <c r="H23" s="52"/>
      <c r="I23" s="52"/>
      <c r="J23" s="52"/>
      <c r="K23" s="52"/>
      <c r="L23" s="52"/>
      <c r="M23" s="52"/>
      <c r="N23" s="52"/>
      <c r="O23" s="52"/>
      <c r="P23" s="52"/>
      <c r="Q23" s="52"/>
    </row>
    <row r="24" spans="1:17">
      <c r="A24" s="51"/>
      <c r="B24" s="52"/>
      <c r="C24" s="52"/>
      <c r="D24" s="52"/>
      <c r="E24" s="52"/>
      <c r="F24" s="52"/>
      <c r="G24" s="52"/>
      <c r="H24" s="52"/>
      <c r="I24" s="52"/>
      <c r="J24" s="52"/>
      <c r="K24" s="52"/>
      <c r="L24" s="52"/>
      <c r="M24" s="52"/>
      <c r="N24" s="52"/>
      <c r="O24" s="52"/>
      <c r="P24" s="52"/>
      <c r="Q24" s="52"/>
    </row>
    <row r="25" spans="1:17">
      <c r="A25" s="51"/>
      <c r="B25" s="52"/>
      <c r="C25" s="52"/>
      <c r="D25" s="52"/>
      <c r="E25" s="52"/>
      <c r="F25" s="52"/>
      <c r="G25" s="52"/>
      <c r="H25" s="52"/>
      <c r="I25" s="52"/>
      <c r="J25" s="52"/>
      <c r="K25" s="52"/>
      <c r="L25" s="52"/>
      <c r="M25" s="52"/>
      <c r="N25" s="52"/>
      <c r="O25" s="52"/>
      <c r="P25" s="52"/>
      <c r="Q25" s="52"/>
    </row>
    <row r="26" spans="1:17">
      <c r="A26" s="51"/>
      <c r="B26" s="52"/>
      <c r="C26" s="52"/>
      <c r="D26" s="52"/>
      <c r="E26" s="52"/>
      <c r="F26" s="52"/>
      <c r="G26" s="52"/>
      <c r="H26" s="52"/>
      <c r="I26" s="52"/>
      <c r="J26" s="52"/>
      <c r="K26" s="52"/>
      <c r="L26" s="52"/>
      <c r="M26" s="52"/>
      <c r="N26" s="52"/>
      <c r="O26" s="52"/>
      <c r="P26" s="52"/>
      <c r="Q26" s="52"/>
    </row>
    <row r="27" spans="1:17">
      <c r="A27" s="51"/>
      <c r="B27" s="52"/>
      <c r="C27" s="52"/>
      <c r="D27" s="52"/>
      <c r="E27" s="52"/>
      <c r="F27" s="52"/>
      <c r="G27" s="52"/>
      <c r="H27" s="52"/>
      <c r="I27" s="52"/>
      <c r="J27" s="52"/>
      <c r="K27" s="52"/>
      <c r="L27" s="52"/>
      <c r="M27" s="52"/>
      <c r="N27" s="52"/>
      <c r="O27" s="52"/>
      <c r="P27" s="52"/>
      <c r="Q27" s="52"/>
    </row>
    <row r="28" spans="1:17">
      <c r="A28" s="51"/>
      <c r="B28" s="52"/>
      <c r="C28" s="52"/>
      <c r="D28" s="52"/>
      <c r="E28" s="52"/>
      <c r="F28" s="52"/>
      <c r="G28" s="52"/>
      <c r="H28" s="52"/>
      <c r="I28" s="52"/>
      <c r="J28" s="52"/>
      <c r="K28" s="52"/>
      <c r="L28" s="52"/>
      <c r="M28" s="52"/>
      <c r="N28" s="52"/>
      <c r="O28" s="52"/>
      <c r="P28" s="52"/>
      <c r="Q28" s="52"/>
    </row>
    <row r="29" spans="1:17">
      <c r="A29" s="51"/>
      <c r="B29" s="52"/>
      <c r="C29" s="52"/>
      <c r="D29" s="52"/>
      <c r="E29" s="52"/>
      <c r="F29" s="52"/>
      <c r="G29" s="52"/>
      <c r="H29" s="52"/>
      <c r="I29" s="52"/>
      <c r="J29" s="52"/>
      <c r="K29" s="52"/>
      <c r="L29" s="52"/>
      <c r="M29" s="52"/>
      <c r="N29" s="52"/>
      <c r="O29" s="52"/>
      <c r="P29" s="52"/>
      <c r="Q29" s="52"/>
    </row>
    <row r="30" spans="1:17">
      <c r="A30" s="51"/>
      <c r="B30" s="52"/>
      <c r="C30" s="52"/>
      <c r="D30" s="52"/>
      <c r="E30" s="52"/>
      <c r="F30" s="52"/>
      <c r="G30" s="52"/>
      <c r="H30" s="52"/>
      <c r="I30" s="52"/>
      <c r="J30" s="52"/>
      <c r="K30" s="52"/>
      <c r="L30" s="52"/>
      <c r="M30" s="52"/>
      <c r="N30" s="52"/>
      <c r="O30" s="52"/>
      <c r="P30" s="52"/>
      <c r="Q30" s="52"/>
    </row>
    <row r="31" spans="1:17">
      <c r="A31" s="51"/>
      <c r="B31" s="52"/>
      <c r="C31" s="52"/>
      <c r="D31" s="52"/>
      <c r="E31" s="52"/>
      <c r="F31" s="52"/>
      <c r="G31" s="52"/>
      <c r="H31" s="52"/>
      <c r="I31" s="52"/>
      <c r="J31" s="52"/>
      <c r="K31" s="52"/>
      <c r="L31" s="52"/>
      <c r="M31" s="52"/>
      <c r="N31" s="52"/>
      <c r="O31" s="52"/>
      <c r="P31" s="52"/>
      <c r="Q31" s="52"/>
    </row>
    <row r="32" spans="1:17">
      <c r="A32" s="51"/>
      <c r="B32" s="52"/>
      <c r="C32" s="52"/>
      <c r="D32" s="52"/>
      <c r="E32" s="52"/>
      <c r="F32" s="52"/>
      <c r="G32" s="52"/>
      <c r="H32" s="52"/>
      <c r="I32" s="52"/>
      <c r="J32" s="52"/>
      <c r="K32" s="52"/>
      <c r="L32" s="52"/>
      <c r="M32" s="52"/>
      <c r="N32" s="52"/>
      <c r="O32" s="52"/>
      <c r="P32" s="52"/>
      <c r="Q32" s="52"/>
    </row>
    <row r="33" spans="1:17">
      <c r="A33" s="51"/>
      <c r="B33" s="52"/>
      <c r="C33" s="52"/>
      <c r="D33" s="52"/>
      <c r="E33" s="52"/>
      <c r="F33" s="52"/>
      <c r="G33" s="52"/>
      <c r="H33" s="52"/>
      <c r="I33" s="52"/>
      <c r="J33" s="52"/>
      <c r="K33" s="52"/>
      <c r="L33" s="52"/>
      <c r="M33" s="52"/>
      <c r="N33" s="52"/>
      <c r="O33" s="52"/>
      <c r="P33" s="52"/>
      <c r="Q33" s="52"/>
    </row>
    <row r="34" spans="1:17">
      <c r="A34" s="51"/>
      <c r="B34" s="52"/>
      <c r="C34" s="52"/>
      <c r="D34" s="52"/>
      <c r="E34" s="52"/>
      <c r="F34" s="52"/>
      <c r="G34" s="52"/>
      <c r="H34" s="52"/>
      <c r="I34" s="52"/>
      <c r="J34" s="52"/>
      <c r="K34" s="52"/>
      <c r="L34" s="52"/>
      <c r="M34" s="52"/>
      <c r="N34" s="52"/>
      <c r="O34" s="52"/>
      <c r="P34" s="52"/>
      <c r="Q34" s="52"/>
    </row>
    <row r="35" spans="1:17">
      <c r="A35" s="51"/>
      <c r="B35" s="52"/>
      <c r="C35" s="52"/>
      <c r="D35" s="52"/>
      <c r="E35" s="52"/>
      <c r="F35" s="52"/>
      <c r="G35" s="52"/>
      <c r="H35" s="52"/>
      <c r="I35" s="52"/>
      <c r="J35" s="52"/>
      <c r="K35" s="52"/>
      <c r="L35" s="52"/>
      <c r="M35" s="52"/>
      <c r="N35" s="52"/>
      <c r="O35" s="52"/>
      <c r="P35" s="52"/>
      <c r="Q35" s="52"/>
    </row>
    <row r="36" spans="1:17">
      <c r="A36" s="51"/>
      <c r="B36" s="52"/>
      <c r="C36" s="52"/>
      <c r="D36" s="52"/>
      <c r="E36" s="52"/>
      <c r="F36" s="52"/>
      <c r="G36" s="52"/>
      <c r="H36" s="52"/>
      <c r="I36" s="52"/>
      <c r="J36" s="52"/>
      <c r="K36" s="52"/>
      <c r="L36" s="52"/>
      <c r="M36" s="52"/>
      <c r="N36" s="52"/>
      <c r="O36" s="52"/>
      <c r="P36" s="52"/>
      <c r="Q36" s="52"/>
    </row>
    <row r="37" spans="1:17">
      <c r="A37" s="51"/>
      <c r="B37" s="52"/>
      <c r="C37" s="52"/>
      <c r="D37" s="52"/>
      <c r="E37" s="52"/>
      <c r="F37" s="52"/>
      <c r="G37" s="52"/>
      <c r="H37" s="52"/>
      <c r="I37" s="52"/>
      <c r="J37" s="52"/>
      <c r="K37" s="52"/>
      <c r="L37" s="52"/>
      <c r="M37" s="52"/>
      <c r="N37" s="52"/>
      <c r="O37" s="52"/>
      <c r="P37" s="52"/>
      <c r="Q37" s="52"/>
    </row>
    <row r="38" spans="1:17">
      <c r="A38" s="51"/>
      <c r="B38" s="52"/>
      <c r="C38" s="52"/>
      <c r="D38" s="52"/>
      <c r="E38" s="52"/>
      <c r="F38" s="52"/>
      <c r="G38" s="52"/>
      <c r="H38" s="52"/>
      <c r="I38" s="52"/>
      <c r="J38" s="52"/>
      <c r="K38" s="52"/>
      <c r="L38" s="52"/>
      <c r="M38" s="52"/>
      <c r="N38" s="52"/>
      <c r="O38" s="52"/>
      <c r="P38" s="52"/>
      <c r="Q38" s="52"/>
    </row>
    <row r="39" spans="1:17">
      <c r="A39" s="51"/>
      <c r="B39" s="52"/>
      <c r="C39" s="52"/>
      <c r="D39" s="52"/>
      <c r="E39" s="52"/>
      <c r="F39" s="52"/>
      <c r="G39" s="52"/>
      <c r="H39" s="52"/>
      <c r="I39" s="52"/>
      <c r="J39" s="52"/>
      <c r="K39" s="52"/>
      <c r="L39" s="52"/>
      <c r="M39" s="52"/>
      <c r="N39" s="52"/>
      <c r="O39" s="52"/>
      <c r="P39" s="52"/>
      <c r="Q39" s="52"/>
    </row>
    <row r="40" spans="1:17">
      <c r="A40" s="51"/>
      <c r="B40" s="52"/>
      <c r="C40" s="52"/>
      <c r="D40" s="52"/>
      <c r="E40" s="52"/>
      <c r="F40" s="52"/>
      <c r="G40" s="52"/>
      <c r="H40" s="52"/>
      <c r="I40" s="52"/>
      <c r="J40" s="52"/>
      <c r="K40" s="52"/>
      <c r="L40" s="52"/>
      <c r="M40" s="52"/>
      <c r="N40" s="52"/>
      <c r="O40" s="52"/>
      <c r="P40" s="52"/>
      <c r="Q40" s="52"/>
    </row>
    <row r="41" spans="1:17">
      <c r="A41" s="51"/>
      <c r="B41" s="52"/>
      <c r="C41" s="52"/>
      <c r="D41" s="52"/>
      <c r="E41" s="52"/>
      <c r="F41" s="52"/>
      <c r="G41" s="52"/>
      <c r="H41" s="52"/>
      <c r="I41" s="52"/>
      <c r="J41" s="52"/>
      <c r="K41" s="52"/>
      <c r="L41" s="52"/>
      <c r="M41" s="52"/>
      <c r="N41" s="52"/>
      <c r="O41" s="52"/>
      <c r="P41" s="52"/>
      <c r="Q41" s="52"/>
    </row>
    <row r="42" spans="1:17" ht="6" customHeight="1">
      <c r="A42" s="51"/>
      <c r="B42" s="52"/>
      <c r="C42" s="52"/>
      <c r="D42" s="52"/>
      <c r="E42" s="52"/>
      <c r="F42" s="52"/>
      <c r="G42" s="52"/>
      <c r="H42" s="52"/>
      <c r="I42" s="52"/>
      <c r="J42" s="52"/>
      <c r="K42" s="52"/>
      <c r="L42" s="52"/>
      <c r="M42" s="52"/>
      <c r="N42" s="52"/>
      <c r="O42" s="52"/>
      <c r="P42" s="52"/>
      <c r="Q42" s="52"/>
    </row>
  </sheetData>
  <sheetProtection algorithmName="SHA-512" hashValue="oWlVdpa7F52kcV/+cmoa/zwaBj51H8RkAw62UbQgfhi0LrMd8dBZbrhLNvMELdB58U2kVRT23L0eex6V7CuMkg==" saltValue="5wlECDplLKGyKOjYFjJPxg==" spinCount="100000" sheet="1" objects="1" scenarios="1"/>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vt:i4>
      </vt:variant>
    </vt:vector>
  </HeadingPairs>
  <TitlesOfParts>
    <vt:vector size="6" baseType="lpstr">
      <vt:lpstr>Introduction</vt:lpstr>
      <vt:lpstr>Instructions</vt:lpstr>
      <vt:lpstr>Budget Builder</vt:lpstr>
      <vt:lpstr>Summary to Print</vt:lpstr>
      <vt:lpstr>Salary Guide</vt:lpstr>
      <vt:lpstr>Introduction!Print_Area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Schelini, Kelly</dc:creator>
  <cp:keywords/>
  <dc:description/>
  <cp:lastModifiedBy>Schelini, Kelly</cp:lastModifiedBy>
  <cp:revision/>
  <dcterms:created xsi:type="dcterms:W3CDTF">2020-11-04T18:58:37Z</dcterms:created>
  <dcterms:modified xsi:type="dcterms:W3CDTF">2022-07-08T21:47:42Z</dcterms:modified>
  <cp:category/>
  <cp:contentStatus/>
</cp:coreProperties>
</file>