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https://nambsendna-my.sharepoint.com/personal/kschelini_namb_net/Documents/Documents/AAA NAMB Docs/BA/Plant Pro/Finals July 2022/locked - password is projector/"/>
    </mc:Choice>
  </mc:AlternateContent>
  <xr:revisionPtr revIDLastSave="45" documentId="8_{F1D06321-A3DC-7F42-9EF5-64B4A5410B6A}" xr6:coauthVersionLast="47" xr6:coauthVersionMax="47" xr10:uidLastSave="{038EDA54-0BAE-4CF9-8DFF-5F11A3A18786}"/>
  <workbookProtection workbookAlgorithmName="SHA-512" workbookHashValue="MD9IqSS+vlS7POWvRh3w/OR1GqFVUszB93fEX8A9HXt6UjfUjUyy0jYEWat3O9/i5Si5v7SPSpImV9CGtIsZvQ==" workbookSaltValue="F4sEbZnRhl5JpLnkgtQjdg==" workbookSpinCount="100000" lockStructure="1"/>
  <bookViews>
    <workbookView xWindow="1060" yWindow="140" windowWidth="17140" windowHeight="9610" xr2:uid="{FD2D9437-B7B1-412F-9054-2740408358A5}"/>
  </bookViews>
  <sheets>
    <sheet name="Introduction" sheetId="8" r:id="rId1"/>
    <sheet name="Instructions" sheetId="6" r:id="rId2"/>
    <sheet name="Budget Builder" sheetId="1" r:id="rId3"/>
    <sheet name="Summary to Print" sheetId="5" r:id="rId4"/>
    <sheet name="Salary Guide" sheetId="7" r:id="rId5"/>
  </sheets>
  <definedNames>
    <definedName name="_xlnm._FilterDatabase" localSheetId="1" hidden="1">Instructions!$A$1:$A$4</definedName>
    <definedName name="_xlnm._FilterDatabase" localSheetId="0" hidden="1">Introduction!$A$1:$A$4</definedName>
    <definedName name="_xlnm.Print_Area" localSheetId="0">Introduction!$A$1:$A$17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 i="5" l="1"/>
  <c r="H26" i="5"/>
  <c r="E26" i="5"/>
  <c r="F26" i="5"/>
  <c r="G26" i="5"/>
  <c r="D26" i="5"/>
  <c r="I26" i="5" s="1"/>
  <c r="E25" i="5"/>
  <c r="F25" i="5"/>
  <c r="G25" i="5"/>
  <c r="H25" i="5"/>
  <c r="D25" i="5"/>
  <c r="I25" i="5" s="1"/>
  <c r="E11" i="5"/>
  <c r="F11" i="5"/>
  <c r="G11" i="5"/>
  <c r="H11" i="5"/>
  <c r="D11" i="5"/>
  <c r="E14" i="5"/>
  <c r="F14" i="5"/>
  <c r="G14" i="5"/>
  <c r="H14" i="5"/>
  <c r="D14" i="5"/>
  <c r="A33" i="5" l="1"/>
  <c r="E12" i="5"/>
  <c r="F12" i="5"/>
  <c r="G12" i="5"/>
  <c r="H12" i="5"/>
  <c r="D12" i="5"/>
  <c r="I12" i="5" l="1"/>
  <c r="C1" i="5"/>
  <c r="E24" i="5" l="1"/>
  <c r="F24" i="5"/>
  <c r="G24" i="5"/>
  <c r="H24" i="5"/>
  <c r="D24" i="5"/>
  <c r="E21" i="5"/>
  <c r="F21" i="5"/>
  <c r="G21" i="5"/>
  <c r="H21" i="5"/>
  <c r="D21" i="5"/>
  <c r="G167" i="1"/>
  <c r="F167" i="1"/>
  <c r="E167" i="1"/>
  <c r="D167" i="1"/>
  <c r="C167" i="1"/>
  <c r="G157" i="1"/>
  <c r="F157" i="1"/>
  <c r="E157" i="1"/>
  <c r="D157" i="1"/>
  <c r="C157" i="1"/>
  <c r="G149" i="1"/>
  <c r="F149" i="1"/>
  <c r="E149" i="1"/>
  <c r="D149" i="1"/>
  <c r="C149" i="1"/>
  <c r="G140" i="1"/>
  <c r="F140" i="1"/>
  <c r="E140" i="1"/>
  <c r="D140" i="1"/>
  <c r="C140" i="1"/>
  <c r="G131" i="1"/>
  <c r="H23" i="5" s="1"/>
  <c r="F131" i="1"/>
  <c r="G23" i="5" s="1"/>
  <c r="E131" i="1"/>
  <c r="F23" i="5" s="1"/>
  <c r="D131" i="1"/>
  <c r="E23" i="5" s="1"/>
  <c r="C131" i="1"/>
  <c r="D23" i="5" s="1"/>
  <c r="G125" i="1"/>
  <c r="H22" i="5" s="1"/>
  <c r="F125" i="1"/>
  <c r="G22" i="5" s="1"/>
  <c r="E125" i="1"/>
  <c r="F22" i="5" s="1"/>
  <c r="D125" i="1"/>
  <c r="E22" i="5" s="1"/>
  <c r="C125" i="1"/>
  <c r="D22" i="5" s="1"/>
  <c r="G111" i="1"/>
  <c r="H18" i="5" s="1"/>
  <c r="F111" i="1"/>
  <c r="G18" i="5" s="1"/>
  <c r="E111" i="1"/>
  <c r="F18" i="5" s="1"/>
  <c r="D111" i="1"/>
  <c r="E18" i="5" s="1"/>
  <c r="C111" i="1"/>
  <c r="D18" i="5" s="1"/>
  <c r="G92" i="1"/>
  <c r="F92" i="1"/>
  <c r="E92" i="1"/>
  <c r="D92" i="1"/>
  <c r="C92" i="1"/>
  <c r="G82" i="1"/>
  <c r="G83" i="1" s="1"/>
  <c r="F82" i="1"/>
  <c r="F83" i="1" s="1"/>
  <c r="E82" i="1"/>
  <c r="E83" i="1" s="1"/>
  <c r="D82" i="1"/>
  <c r="D83" i="1" s="1"/>
  <c r="C82" i="1"/>
  <c r="C83" i="1" s="1"/>
  <c r="C94" i="1" l="1"/>
  <c r="I21" i="5"/>
  <c r="I24" i="5"/>
  <c r="I22" i="5"/>
  <c r="F94" i="1"/>
  <c r="D19" i="5"/>
  <c r="C169" i="1"/>
  <c r="D169" i="1"/>
  <c r="E20" i="5" s="1"/>
  <c r="E94" i="1"/>
  <c r="E169" i="1"/>
  <c r="F20" i="5" s="1"/>
  <c r="D94" i="1"/>
  <c r="F169" i="1"/>
  <c r="G20" i="5" s="1"/>
  <c r="G169" i="1"/>
  <c r="H20" i="5" s="1"/>
  <c r="G94" i="1"/>
  <c r="E7" i="5"/>
  <c r="F7" i="5"/>
  <c r="G7" i="5"/>
  <c r="H7" i="5"/>
  <c r="D7" i="5"/>
  <c r="C58" i="1"/>
  <c r="C53" i="1"/>
  <c r="E188" i="1" l="1"/>
  <c r="D188" i="1"/>
  <c r="G188" i="1"/>
  <c r="F188" i="1"/>
  <c r="D20" i="5"/>
  <c r="D27" i="5" s="1"/>
  <c r="C188" i="1"/>
  <c r="C71" i="1"/>
  <c r="H19" i="5"/>
  <c r="H27" i="5" s="1"/>
  <c r="E19" i="5"/>
  <c r="E27" i="5" s="1"/>
  <c r="F19" i="5"/>
  <c r="F27" i="5" s="1"/>
  <c r="G19" i="5"/>
  <c r="G27" i="5" s="1"/>
  <c r="D8" i="5"/>
  <c r="E4" i="5"/>
  <c r="G4" i="5"/>
  <c r="H4" i="5"/>
  <c r="D4" i="5"/>
  <c r="C4" i="5"/>
  <c r="E13" i="5"/>
  <c r="F13" i="5"/>
  <c r="G13" i="5"/>
  <c r="H13" i="5"/>
  <c r="D13" i="5"/>
  <c r="E10" i="5"/>
  <c r="F10" i="5"/>
  <c r="G10" i="5"/>
  <c r="H10" i="5"/>
  <c r="D10" i="5"/>
  <c r="C191" i="1" l="1"/>
  <c r="I13" i="5"/>
  <c r="I10" i="5"/>
  <c r="I14" i="5"/>
  <c r="I20" i="5"/>
  <c r="I23" i="5"/>
  <c r="I11" i="5"/>
  <c r="I19" i="5"/>
  <c r="I18" i="5"/>
  <c r="I27" i="5" l="1"/>
  <c r="G53" i="1"/>
  <c r="F53" i="1"/>
  <c r="E53" i="1"/>
  <c r="E71" i="1" s="1"/>
  <c r="D53" i="1"/>
  <c r="D58" i="1"/>
  <c r="E9" i="5" s="1"/>
  <c r="E58" i="1"/>
  <c r="F9" i="5" s="1"/>
  <c r="F58" i="1"/>
  <c r="G9" i="5" s="1"/>
  <c r="G58" i="1"/>
  <c r="H9" i="5" s="1"/>
  <c r="D9" i="5"/>
  <c r="D15" i="5" s="1"/>
  <c r="D30" i="5" s="1"/>
  <c r="F71" i="1" l="1"/>
  <c r="F191" i="1" s="1"/>
  <c r="G71" i="1"/>
  <c r="G191" i="1" s="1"/>
  <c r="D71" i="1"/>
  <c r="D191" i="1" s="1"/>
  <c r="G8" i="5"/>
  <c r="G15" i="5" s="1"/>
  <c r="G30" i="5" s="1"/>
  <c r="E8" i="5"/>
  <c r="E15" i="5" s="1"/>
  <c r="F8" i="5"/>
  <c r="F15" i="5" s="1"/>
  <c r="F30" i="5" s="1"/>
  <c r="E191" i="1"/>
  <c r="H8" i="5"/>
  <c r="H15" i="5" s="1"/>
  <c r="H30" i="5" s="1"/>
  <c r="I9" i="5"/>
  <c r="I7" i="5"/>
  <c r="I8" i="5" l="1"/>
  <c r="I15" i="5" s="1"/>
  <c r="I30" i="5" s="1"/>
  <c r="E30" i="5"/>
</calcChain>
</file>

<file path=xl/sharedStrings.xml><?xml version="1.0" encoding="utf-8"?>
<sst xmlns="http://schemas.openxmlformats.org/spreadsheetml/2006/main" count="339" uniqueCount="170">
  <si>
    <t>Welcome to Planting Projector</t>
  </si>
  <si>
    <t>The Planting Projector is a tool developed to assist church planters, Sending Churches and Send Network mobilizers in making strategic and sound support decisions.</t>
  </si>
  <si>
    <r>
      <rPr>
        <b/>
        <sz val="18"/>
        <color rgb="FF5FA4CE"/>
        <rFont val="Calibri (Body)"/>
      </rPr>
      <t>How Much is Enough?</t>
    </r>
    <r>
      <rPr>
        <sz val="16"/>
        <color theme="1"/>
        <rFont val="Calibri"/>
        <family val="2"/>
        <scheme val="minor"/>
      </rPr>
      <t xml:space="preserve">
</t>
    </r>
    <r>
      <rPr>
        <b/>
        <sz val="14"/>
        <color rgb="FF5FA4CE"/>
        <rFont val="Calibri (Body)"/>
      </rPr>
      <t xml:space="preserve">
</t>
    </r>
    <r>
      <rPr>
        <sz val="14"/>
        <color theme="1"/>
        <rFont val="Calibri"/>
        <family val="2"/>
        <scheme val="minor"/>
      </rPr>
      <t xml:space="preserve">A church planter needs to be sufficiently funded so he can focus on his work without undue financial stress, but overfunding a plant can falter long-term growth. So, how much is enough? Quite simply, </t>
    </r>
    <r>
      <rPr>
        <u/>
        <sz val="14"/>
        <color theme="1"/>
        <rFont val="Calibri"/>
        <family val="2"/>
        <scheme val="minor"/>
      </rPr>
      <t xml:space="preserve">it </t>
    </r>
    <r>
      <rPr>
        <u/>
        <sz val="14"/>
        <color theme="1"/>
        <rFont val="Calibri (Body)"/>
      </rPr>
      <t>just depends</t>
    </r>
    <r>
      <rPr>
        <sz val="14"/>
        <color theme="1"/>
        <rFont val="Calibri"/>
        <family val="2"/>
        <scheme val="minor"/>
      </rPr>
      <t>. It depends on the planting context. It depends on the plan for sustainability. It depends on ministry strategies. And much more.  So how do you responsibly help your planter become fully funded and able to devote time to his family and the ministry of the church rather than fundraising?</t>
    </r>
  </si>
  <si>
    <r>
      <rPr>
        <b/>
        <sz val="18"/>
        <color rgb="FF5FA4CE"/>
        <rFont val="Calibri (Body)"/>
      </rPr>
      <t>Planting Projector can help</t>
    </r>
    <r>
      <rPr>
        <sz val="12"/>
        <color theme="1"/>
        <rFont val="Calibri"/>
        <family val="2"/>
        <scheme val="minor"/>
      </rPr>
      <t xml:space="preserve">
</t>
    </r>
    <r>
      <rPr>
        <sz val="14"/>
        <color theme="1"/>
        <rFont val="Calibri (Body)"/>
      </rPr>
      <t xml:space="preserve">
The Planting Projector helps a planter and Sending Church think through yearly financial needs and predict budgetary and cash flow requirements. It attempts to present clear expectations that will provide a better understanding of what is needed to make the plant and the planting partnership a positive investment.
The Planting Projector will help clarify both a pre-launch budget and an expense budget, which includes personal expenses, operating and administrative expenses, ministry expenses and reserves. </t>
    </r>
  </si>
  <si>
    <t>Five major questions will be answered for the first five years of the plant:</t>
  </si>
  <si>
    <r>
      <t xml:space="preserve">1 // What are the estimated personnel expenses?
</t>
    </r>
    <r>
      <rPr>
        <sz val="14"/>
        <color theme="1"/>
        <rFont val="Calibri"/>
        <family val="2"/>
        <scheme val="minor"/>
      </rPr>
      <t>Personnel expenses can be one of the biggest expenses and can increase by 10 percent each year. Personnel expenses include salary and benefits for anyone paid through the church budget.</t>
    </r>
  </si>
  <si>
    <r>
      <t>2 // What are the estimated administrative expenses?</t>
    </r>
    <r>
      <rPr>
        <sz val="14"/>
        <color theme="1"/>
        <rFont val="Calibri"/>
        <family val="2"/>
        <scheme val="minor"/>
      </rPr>
      <t xml:space="preserve">
Administrative expenses include rent, mortgage payments, office expenses, etc. A separate spreadsheet detailing these expenses will be necessary.</t>
    </r>
  </si>
  <si>
    <r>
      <t xml:space="preserve">3 // What percentage of undesignated tithes and offerings are allotted for SBC-related missions?
</t>
    </r>
    <r>
      <rPr>
        <sz val="14"/>
        <color theme="1"/>
        <rFont val="Calibri"/>
        <family val="2"/>
        <scheme val="minor"/>
      </rPr>
      <t>For the first five years, SBC plants are required to give a minimum of 6 percent to the Cooperative Program and at least 4 percent to Great Commission causes. Great Commission giving is money given to Southern Baptist-related missions causes, such as the Annie Armstrong Easter Offering®, the Lottie Moon Christmas Offering®, state missions offerings, associational offerings, networks, etc.</t>
    </r>
  </si>
  <si>
    <r>
      <t xml:space="preserve">4 // How much does the plant intend to spend on other missions causes, if any?
</t>
    </r>
    <r>
      <rPr>
        <sz val="14"/>
        <color theme="1"/>
        <rFont val="Calibri"/>
        <family val="2"/>
        <scheme val="minor"/>
      </rPr>
      <t>These expenses may include associational giving, local partnerships and project expenses, global partnerships and project expenses, leader travel expenses and benevolence.</t>
    </r>
  </si>
  <si>
    <r>
      <t xml:space="preserve">5 // What are the total ministry-related expenses?
</t>
    </r>
    <r>
      <rPr>
        <sz val="14"/>
        <color theme="1"/>
        <rFont val="Calibri"/>
        <family val="2"/>
        <scheme val="minor"/>
      </rPr>
      <t>Ministry-related expenses include expenses related to evangelism and outreach, discipleship and small groups, music ministry, preschool and children’s ministry, student ministry, etc.</t>
    </r>
  </si>
  <si>
    <t xml:space="preserve">Tips for Projecting Personnel Expenses </t>
  </si>
  <si>
    <t>Read the following tips on how to calculate personnel expenses before completing the "Budget Builder" tab below.</t>
  </si>
  <si>
    <r>
      <t xml:space="preserve">Personnel expenses can be one of the biggest expenses for a church plant and can increase by 10 percent each year.  Personnel expenses include salary and benefits for anyone who is paid through the church budget.  Administrative expenses include rent, mortgage payments, office expenses, etc.  </t>
    </r>
    <r>
      <rPr>
        <b/>
        <sz val="14"/>
        <color theme="1"/>
        <rFont val="Calibri"/>
        <family val="2"/>
        <scheme val="minor"/>
      </rPr>
      <t>Sending Churches and church planters should work together to create a separate spreadsheet that details personnel and administrative expenses.</t>
    </r>
    <r>
      <rPr>
        <sz val="14"/>
        <color theme="1"/>
        <rFont val="Calibri"/>
        <family val="2"/>
        <scheme val="minor"/>
      </rPr>
      <t xml:space="preserve">
</t>
    </r>
  </si>
  <si>
    <t xml:space="preserve">Payment of 1099 contract employees will not be included in the Personnel Budget (i.e. worship players pay will be posted in the Worship budget).  If the staff member is bi-vocational, only his/her pay which is provided by the church directly would be included in the Personnel Budget.  Unless a staff member is paid or supported directly by an entity other than the church, all of his/her compensation should be included in the Personnel Budget (even if it will ultimately be offset by indirect support coming from separate entities to the church).
</t>
  </si>
  <si>
    <t xml:space="preserve">The Personnel Budget will include the following:
* Any church-paid expenses for staff relocation
* Staff salaries (any cash paid compensation - ministry reimbursements will not be included)
* Minister Housing Allowances
* Church paid benefits (any health/life/disability insurance paid by the church,  church paid retirement)
* Payroll Taxes - FICA churches matching portion
This includes the Sr. Pastor, Associate Pastors, Ministry Leader, Administrative Assistants, Video/Audio personnel, Custodians, etc.  This includes full-time and part-time employees of the church.  This does NOT include 1099 contract employees.  Contract employees should be included as administrative expenses. </t>
  </si>
  <si>
    <r>
      <t>Here are the ingredients we must consider when evaluating our Personnel Budget-</t>
    </r>
    <r>
      <rPr>
        <b/>
        <sz val="14"/>
        <color theme="1"/>
        <rFont val="Calibri"/>
        <family val="2"/>
        <scheme val="minor"/>
      </rPr>
      <t xml:space="preserve">
Pastors Housing Allowance:</t>
    </r>
    <r>
      <rPr>
        <sz val="14"/>
        <color theme="1"/>
        <rFont val="Calibri"/>
        <family val="2"/>
        <scheme val="minor"/>
      </rPr>
      <t xml:space="preserve">
In calculating your personnel expenses you must take into consideration pastor's housing allowance per the IRS rules and church policy. A pastor's housing allowance is always a part of his salary and must be captured in the personnel expenses. The housing allowance is not a factor in the calculation for taxes. The housing allowance is non-taxable income. You can see up-to-date IRS regulations and more information here: </t>
    </r>
    <r>
      <rPr>
        <i/>
        <sz val="14"/>
        <color theme="1"/>
        <rFont val="Calibri"/>
        <family val="2"/>
        <scheme val="minor"/>
      </rPr>
      <t xml:space="preserve">https://www.irs.gov/taxtopics/tc417 </t>
    </r>
    <r>
      <rPr>
        <sz val="14"/>
        <color theme="1"/>
        <rFont val="Calibri"/>
        <family val="2"/>
        <scheme val="minor"/>
      </rPr>
      <t xml:space="preserve">
</t>
    </r>
    <r>
      <rPr>
        <b/>
        <sz val="14"/>
        <rFont val="Calibri (Body)"/>
      </rPr>
      <t>Taxes - FICA:</t>
    </r>
    <r>
      <rPr>
        <sz val="14"/>
        <rFont val="Calibri (Body)"/>
      </rPr>
      <t xml:space="preserve">
This tax is imposed on both the employee and the employer. The funds are used to support Social Security and Medicare. Each year the U.S. government will establish the income cap for which the FICA tax will be imposed.  You can see current rates and more information at </t>
    </r>
    <r>
      <rPr>
        <i/>
        <sz val="14"/>
        <rFont val="Calibri (Body)"/>
      </rPr>
      <t xml:space="preserve">https://www.irs.gov/taxtopics/tc751 </t>
    </r>
  </si>
  <si>
    <r>
      <rPr>
        <b/>
        <sz val="14"/>
        <color theme="1"/>
        <rFont val="Calibri"/>
        <family val="2"/>
        <scheme val="minor"/>
      </rPr>
      <t>Example Calculation:</t>
    </r>
    <r>
      <rPr>
        <sz val="14"/>
        <color theme="1"/>
        <rFont val="Calibri"/>
        <family val="2"/>
        <scheme val="minor"/>
      </rPr>
      <t xml:space="preserve">
The Sr. Pastor of the church has a salary of $80,000.00 per year. Let's say his housing allowance is $30,000.00 a year. Then per the IRS rules only $50,000.00 would be included in the FICA tax calculation. The $30,000.00 of housing allowance is not applied to the FICA tax calculation.  Therefore, we would take the $50,000.00 of taxable income and multiply it by 7.65% (or 50% of FICA). Our tax liability would be $3,825.00 on $50,000.00 of income. We must include the $3,825.00 in our personnel expense. We would recommend that you have a separate line item under personnel expenses identified as FICA in order to track the expenditure. </t>
    </r>
    <r>
      <rPr>
        <b/>
        <sz val="14"/>
        <color theme="1"/>
        <rFont val="Calibri"/>
        <family val="2"/>
        <scheme val="minor"/>
      </rPr>
      <t>Please refer to the IRS website (</t>
    </r>
    <r>
      <rPr>
        <b/>
        <i/>
        <sz val="14"/>
        <color theme="1"/>
        <rFont val="Calibri"/>
        <family val="2"/>
        <scheme val="minor"/>
      </rPr>
      <t>https://www.irs.gov/taxtopics/tc751</t>
    </r>
    <r>
      <rPr>
        <b/>
        <sz val="14"/>
        <color theme="1"/>
        <rFont val="Calibri"/>
        <family val="2"/>
        <scheme val="minor"/>
      </rPr>
      <t xml:space="preserve">) for current rates as these listed in the example calcuation may not be current. </t>
    </r>
    <r>
      <rPr>
        <sz val="14"/>
        <color theme="1"/>
        <rFont val="Calibri"/>
        <family val="2"/>
        <scheme val="minor"/>
      </rPr>
      <t xml:space="preserve">
</t>
    </r>
    <r>
      <rPr>
        <b/>
        <sz val="14"/>
        <color theme="1"/>
        <rFont val="Calibri"/>
        <family val="2"/>
        <scheme val="minor"/>
      </rPr>
      <t>Personnel Benefits:</t>
    </r>
    <r>
      <rPr>
        <sz val="14"/>
        <color theme="1"/>
        <rFont val="Calibri"/>
        <family val="2"/>
        <scheme val="minor"/>
      </rPr>
      <t xml:space="preserve">
Here are a few of the most popular personnel benefits: medical insurance, dental insurance, retirement, relocation expenses. Generally speaking there is a portion of these expense paid by the employee and a portion paid by the church. The portion of the expense paid by the church are considered personnel expenses and should be added to your anticipated personnel expenses. </t>
    </r>
  </si>
  <si>
    <t xml:space="preserve">At this time we should have clarity as to what factors are involved in determining personnel expenses. Now it is time to look at your start up personnel for year 1 and with the growth projector determine at what point do you add personnel to develop an infrastructure to support the forecasted church growth. Also consider the cost of living increase in salaries as you project years 2 through 5. You can look online for historical averages of the cost of living increases for the area of your church plant. 
</t>
  </si>
  <si>
    <t>Planting Projector Budget Builder</t>
  </si>
  <si>
    <t>INSTRUCTIONS</t>
  </si>
  <si>
    <t>Complete this sheet to forecast the income and expenses anticipated for your church during years 1 through 5.</t>
  </si>
  <si>
    <t>Enter your information below in the yellow areas only.</t>
  </si>
  <si>
    <t>After you complete this sheet, go to the "Summary to Print" tab below to print and send a summary to your supervisor.</t>
  </si>
  <si>
    <t>CHURCH PLANT INFORMATION</t>
  </si>
  <si>
    <t>Your Name:</t>
  </si>
  <si>
    <t>Church Plant Name:</t>
  </si>
  <si>
    <t>Church Plant City:</t>
  </si>
  <si>
    <t>Church Plant State/Province:</t>
  </si>
  <si>
    <t>ANTICIPATED CHURCH SIZE</t>
  </si>
  <si>
    <t>Beginning Attendance:</t>
  </si>
  <si>
    <t>YEAR 1</t>
  </si>
  <si>
    <t>YEAR 2</t>
  </si>
  <si>
    <t>YEAR 3</t>
  </si>
  <si>
    <t>YEAR 4</t>
  </si>
  <si>
    <t>YEAR 5</t>
  </si>
  <si>
    <t>Projected Weekly Attendance:</t>
  </si>
  <si>
    <t>Actual Weekly Attendance:</t>
  </si>
  <si>
    <t>ANTICIPATED OFFERINGS</t>
  </si>
  <si>
    <t>Projected Average Weekly Giving:</t>
  </si>
  <si>
    <t>Actual Average Weekly Giving (update after each year):</t>
  </si>
  <si>
    <t>SENDING CHURCH COMMITMENTS</t>
  </si>
  <si>
    <t>Church Name:</t>
  </si>
  <si>
    <t>Pastor Name:</t>
  </si>
  <si>
    <t>Church Street Address:</t>
  </si>
  <si>
    <t>SUPPORTING CHURCH COMMITMENTS</t>
  </si>
  <si>
    <t>1st Supporting Church Name:</t>
  </si>
  <si>
    <t>2nd Supporting Church Name:</t>
  </si>
  <si>
    <t>3rd Supporting Church Name:</t>
  </si>
  <si>
    <t>4th Supporting Church Name:</t>
  </si>
  <si>
    <t>5th Supporting Church Name:</t>
  </si>
  <si>
    <t>6th Supporting Church Name:</t>
  </si>
  <si>
    <t>TOTAL SUPPORTING CHURCH COMMITMENTS:</t>
  </si>
  <si>
    <t>ASSOCIATION COMMITMENTS</t>
  </si>
  <si>
    <t>1st Association Name:</t>
  </si>
  <si>
    <t>2nd Association Name:</t>
  </si>
  <si>
    <t>TOTAL ASSOCIATION COMMITMENTS:</t>
  </si>
  <si>
    <t>SEND NETWORK / NAMB COMMITMENTS</t>
  </si>
  <si>
    <t>SN/NAMB ANNUAL SUPPORT:</t>
  </si>
  <si>
    <t>SN GRANTS:</t>
  </si>
  <si>
    <t>CONVENTION COMMITMENTS</t>
  </si>
  <si>
    <t>STATE CONVENTION:</t>
  </si>
  <si>
    <t>OTHER COMMITMENTS</t>
  </si>
  <si>
    <r>
      <t>OTHER INCOME</t>
    </r>
    <r>
      <rPr>
        <sz val="11"/>
        <color theme="1"/>
        <rFont val="Calibri"/>
        <family val="2"/>
        <scheme val="minor"/>
      </rPr>
      <t xml:space="preserve"> (From Individuals, Gifts, Personal Investments)</t>
    </r>
    <r>
      <rPr>
        <b/>
        <sz val="11"/>
        <color theme="1"/>
        <rFont val="Calibri"/>
        <family val="2"/>
        <scheme val="minor"/>
      </rPr>
      <t>:</t>
    </r>
  </si>
  <si>
    <t>TOTAL INCOME</t>
  </si>
  <si>
    <t>TOTAL INCOME:</t>
  </si>
  <si>
    <t>PERSONNEL  EXPENSES</t>
  </si>
  <si>
    <t xml:space="preserve">See the "Salary Guide" tab below for guidance.  Remember to consider annual salary increases for years 2 through 5. </t>
  </si>
  <si>
    <t>SALARIES</t>
  </si>
  <si>
    <t>Employee Name &amp; Role:</t>
  </si>
  <si>
    <t>TOTAL SALARIES:</t>
  </si>
  <si>
    <t>FICA (7.65%)</t>
  </si>
  <si>
    <t>BENEFITS</t>
  </si>
  <si>
    <t>Insurance (Dental, Health, Vision):</t>
  </si>
  <si>
    <t>Disbaility (Long Term, Short Term):</t>
  </si>
  <si>
    <t>Retirement:</t>
  </si>
  <si>
    <t>Relocation Expenses:</t>
  </si>
  <si>
    <t>Travel /Entertainment:</t>
  </si>
  <si>
    <t>Other:</t>
  </si>
  <si>
    <t>TOTAL BENEFITS:</t>
  </si>
  <si>
    <t xml:space="preserve"> TOTAL PERSONNEL EXPENSES:</t>
  </si>
  <si>
    <t>ADMINISTRATIVE EXPENSES</t>
  </si>
  <si>
    <t xml:space="preserve">Administrative (operations) expenses include all costs necessary to serve, maintain, and enhance the ministry plan of the church.
</t>
  </si>
  <si>
    <t>Facility Mortgage/Rent:</t>
  </si>
  <si>
    <t>Utilities (Electric, Gas, Phone, Water):</t>
  </si>
  <si>
    <t>Office Supplies (Internet, Postage, Printing):</t>
  </si>
  <si>
    <t>Leased Equipment (i.e. copiers):</t>
  </si>
  <si>
    <t>Marketing (Advertising, Graphic Design, Audio/Video):</t>
  </si>
  <si>
    <t>Cleaning/Janitorial Supplies:</t>
  </si>
  <si>
    <t>Insurance (Liability, Property):</t>
  </si>
  <si>
    <t>Giving (Online Fees, Offering Envelopes):</t>
  </si>
  <si>
    <t>Vehicle (Gas, Insurance, Maintenance):</t>
  </si>
  <si>
    <t>Contract Services/Subscriptions:</t>
  </si>
  <si>
    <t>Building/Grounds Maintenance:</t>
  </si>
  <si>
    <t>TOTAL ADMINISTRATIVE EXPENSES:</t>
  </si>
  <si>
    <t>COOPERATIVE PROGRAM &amp; GREAT COMMISSION GIVING</t>
  </si>
  <si>
    <t xml:space="preserve">Enter the total amount of undesignated tithes and offerings allotted for the Southern Baptist Convention related mission. 
For years 1-5, the minimum for the Cooperative Program is 6%, and the minimum for Great Commission Giving is 4%.  
</t>
  </si>
  <si>
    <t>COOPERATIVE PROGRAM (6%)</t>
  </si>
  <si>
    <t>TOTAL COOPERATIVE PROGRAM:</t>
  </si>
  <si>
    <t>GREAT COMMISSION GIVING (4%)</t>
  </si>
  <si>
    <t>Annie Armstrong Easter Offering:</t>
  </si>
  <si>
    <t>Lottie Moon Christmas Offering:</t>
  </si>
  <si>
    <t>State Missions Offering:</t>
  </si>
  <si>
    <t>Association Offering:</t>
  </si>
  <si>
    <t>Church Plants:</t>
  </si>
  <si>
    <t>TOTAL GREAT COMMISSION GIVING:</t>
  </si>
  <si>
    <t>OTHER NON-SBC MISSIONS</t>
  </si>
  <si>
    <t>Community Outreach (Advertising, Food, Giveways, Materials):</t>
  </si>
  <si>
    <t>Mission Partnerships:</t>
  </si>
  <si>
    <t>TOTAL OTHER NON-SBC MISSION EXPENSES:</t>
  </si>
  <si>
    <t xml:space="preserve">MINISTRY EXPENSES </t>
  </si>
  <si>
    <t>WORSHIP MINISTRY</t>
  </si>
  <si>
    <t>Worship Player Honorariums:</t>
  </si>
  <si>
    <t>Worship Music Expenses (CCLI, Instruments) :</t>
  </si>
  <si>
    <t>Audio/Video (Equipment, Hardware, Software):</t>
  </si>
  <si>
    <t>Worship Experiences (Baptism, Props):</t>
  </si>
  <si>
    <t>TOTAL WORSHIP MINISTRY EXPENSES:</t>
  </si>
  <si>
    <t>PRESCHOOL / CHILDREN'S MINISTRY</t>
  </si>
  <si>
    <t>Curriculum:</t>
  </si>
  <si>
    <t>Office Supplies (Postage, Printing):</t>
  </si>
  <si>
    <t>Consumable Supplies (Crafts, Handouts, Leader Materials):</t>
  </si>
  <si>
    <t>Events (Fall Festival, VBS):</t>
  </si>
  <si>
    <t>TOTAL PRESCHOOL / CHILDREN'S MINISTRY EXPENSES:</t>
  </si>
  <si>
    <t>YOUTH MINISTRY</t>
  </si>
  <si>
    <t>Events (Summer Camp, Winter Retreat):</t>
  </si>
  <si>
    <t>TOTAL YOUTH MINISTRY EXPENSES:</t>
  </si>
  <si>
    <t>EDUCATION, DISCIPLESHIP, &amp; PASTORAL CARE</t>
  </si>
  <si>
    <t>Hospitality/Events:</t>
  </si>
  <si>
    <t>Leadership Development:</t>
  </si>
  <si>
    <t>Evangelism:</t>
  </si>
  <si>
    <t>Benevolence/Pastoral Care:</t>
  </si>
  <si>
    <t>TOTAL EDUCATION, DISCIPLESHIP, &amp; PASTORAL CARE EXPENSES:</t>
  </si>
  <si>
    <t>TOTAL MINISTRY EXPENSES:</t>
  </si>
  <si>
    <t>NON-RECURRING EXPENSES</t>
  </si>
  <si>
    <t>These are expenses which are incurred once in a while.  They are mostly unanticipated and one-time cost or loss.</t>
  </si>
  <si>
    <t>NON-RECURRING EXPENSES:</t>
  </si>
  <si>
    <t>EXISTING DEBT</t>
  </si>
  <si>
    <t xml:space="preserve">Any debt that exists before the church plant's launch. </t>
  </si>
  <si>
    <t>EXISTING DEBT:</t>
  </si>
  <si>
    <t>RESERVES</t>
  </si>
  <si>
    <t>It is recommended that even the first year's budget include reserves for normal operating slumps in giving, and for the future needs of the ministry.</t>
  </si>
  <si>
    <t>PROJECTED RESERVES:</t>
  </si>
  <si>
    <t>TOTAL EXPENSES</t>
  </si>
  <si>
    <t>TOTAL EXPENSES:</t>
  </si>
  <si>
    <t>INCOME NET EXPENSES</t>
  </si>
  <si>
    <t>INCOME NET EXPENSES:</t>
  </si>
  <si>
    <t>Projection for:</t>
  </si>
  <si>
    <t>ANTICIPATED ATTENDANCE</t>
  </si>
  <si>
    <t>BEGINNING</t>
  </si>
  <si>
    <t>ANTICIPATED COMMITMENTS</t>
  </si>
  <si>
    <t>TOTAL</t>
  </si>
  <si>
    <t>SENDING CHURCH:</t>
  </si>
  <si>
    <t>SUPPORTING CHURCH(ES):</t>
  </si>
  <si>
    <t>ASSOCIATION:</t>
  </si>
  <si>
    <t>SEND NETWORK / NAMB ANNUAL SUPPORT:</t>
  </si>
  <si>
    <t>OTHER:</t>
  </si>
  <si>
    <t>OFFERINGS:</t>
  </si>
  <si>
    <t>TOTAL COMMITMENTS:</t>
  </si>
  <si>
    <t>ANTICIPATED EXPENSES</t>
  </si>
  <si>
    <t>ADMINISTRATIVE:</t>
  </si>
  <si>
    <t>PERSONNEL:</t>
  </si>
  <si>
    <t>MINISTRY:</t>
  </si>
  <si>
    <t>COOPERATIVE PROGRAM GIVING:</t>
  </si>
  <si>
    <t>GREAT COMMISSION GIVING:</t>
  </si>
  <si>
    <t>OTHER NON-SBC MISSIONS:</t>
  </si>
  <si>
    <t>NON-RECURRING:</t>
  </si>
  <si>
    <t>DEBT:</t>
  </si>
  <si>
    <t>(RESERVES):</t>
  </si>
  <si>
    <t>ANTICIPATED COMMITMENTS NET EXPENSES</t>
  </si>
  <si>
    <t>TOTAL INCOME NET EXPENSES:</t>
  </si>
  <si>
    <r>
      <t xml:space="preserve">From the main menu in Excel, click </t>
    </r>
    <r>
      <rPr>
        <b/>
        <sz val="11"/>
        <color theme="0" tint="-0.34998626667073579"/>
        <rFont val="Calibri"/>
        <family val="2"/>
        <scheme val="minor"/>
      </rPr>
      <t>File</t>
    </r>
    <r>
      <rPr>
        <sz val="11"/>
        <color theme="0" tint="-0.34998626667073579"/>
        <rFont val="Calibri"/>
        <family val="2"/>
        <scheme val="minor"/>
      </rPr>
      <t xml:space="preserve">, then </t>
    </r>
    <r>
      <rPr>
        <b/>
        <sz val="11"/>
        <color theme="0" tint="-0.34998626667073579"/>
        <rFont val="Calibri"/>
        <family val="2"/>
        <scheme val="minor"/>
      </rPr>
      <t>Save as Adobe PDF</t>
    </r>
    <r>
      <rPr>
        <sz val="11"/>
        <color theme="0" tint="-0.34998626667073579"/>
        <rFont val="Calibri"/>
        <family val="2"/>
        <scheme val="minor"/>
      </rPr>
      <t xml:space="preserve">.  Click the </t>
    </r>
    <r>
      <rPr>
        <b/>
        <sz val="11"/>
        <color theme="0" tint="-0.34998626667073579"/>
        <rFont val="Calibri"/>
        <family val="2"/>
        <scheme val="minor"/>
      </rPr>
      <t>Convert to PDF</t>
    </r>
    <r>
      <rPr>
        <sz val="11"/>
        <color theme="0" tint="-0.34998626667073579"/>
        <rFont val="Calibri"/>
        <family val="2"/>
        <scheme val="minor"/>
      </rPr>
      <t xml:space="preserve"> button.  
Save the PDF to your computer, then send it to your supervisor.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</si>
</sst>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37">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11"/>
      <name val="Calibri"/>
      <family val="2"/>
      <scheme val="minor"/>
    </font>
    <font>
      <sz val="16"/>
      <color theme="1"/>
      <name val="Calibri"/>
      <family val="2"/>
      <scheme val="minor"/>
    </font>
    <font>
      <i/>
      <sz val="11"/>
      <color theme="1"/>
      <name val="Calibri"/>
      <family val="2"/>
      <scheme val="minor"/>
    </font>
    <font>
      <b/>
      <sz val="12"/>
      <color theme="1"/>
      <name val="Calibri"/>
      <family val="2"/>
      <scheme val="minor"/>
    </font>
    <font>
      <b/>
      <sz val="26"/>
      <color rgb="FF5FA4CE"/>
      <name val="Calibri"/>
      <family val="2"/>
      <scheme val="minor"/>
    </font>
    <font>
      <b/>
      <sz val="14"/>
      <color rgb="FF5FA4CE"/>
      <name val="Calibri (Body)"/>
    </font>
    <font>
      <b/>
      <sz val="18"/>
      <color rgb="FF5FA4CE"/>
      <name val="Calibri"/>
      <family val="2"/>
      <scheme val="minor"/>
    </font>
    <font>
      <sz val="18"/>
      <color theme="1"/>
      <name val="Calibri"/>
      <family val="2"/>
      <scheme val="minor"/>
    </font>
    <font>
      <sz val="14"/>
      <color theme="1"/>
      <name val="Calibri"/>
      <family val="2"/>
      <scheme val="minor"/>
    </font>
    <font>
      <b/>
      <sz val="18"/>
      <color rgb="FF5FA4CE"/>
      <name val="Calibri (Body)"/>
    </font>
    <font>
      <b/>
      <sz val="24"/>
      <color rgb="FF5FA4CE"/>
      <name val="Calibri"/>
      <family val="2"/>
      <scheme val="minor"/>
    </font>
    <font>
      <u/>
      <sz val="14"/>
      <color theme="1"/>
      <name val="Calibri"/>
      <family val="2"/>
      <scheme val="minor"/>
    </font>
    <font>
      <u/>
      <sz val="14"/>
      <color theme="1"/>
      <name val="Calibri (Body)"/>
    </font>
    <font>
      <sz val="14"/>
      <color theme="1"/>
      <name val="Calibri (Body)"/>
    </font>
    <font>
      <b/>
      <sz val="14"/>
      <color theme="1"/>
      <name val="Calibri"/>
      <family val="2"/>
      <scheme val="minor"/>
    </font>
    <font>
      <sz val="12"/>
      <color rgb="FF5FA4CE"/>
      <name val="Calibri"/>
      <family val="2"/>
      <scheme val="minor"/>
    </font>
    <font>
      <sz val="26"/>
      <color rgb="FF5FA4CE"/>
      <name val="Calibri"/>
      <family val="2"/>
      <scheme val="minor"/>
    </font>
    <font>
      <sz val="11"/>
      <color theme="0" tint="-0.34998626667073579"/>
      <name val="Calibri"/>
      <family val="2"/>
      <scheme val="minor"/>
    </font>
    <font>
      <b/>
      <sz val="11"/>
      <color theme="0" tint="-0.34998626667073579"/>
      <name val="Calibri"/>
      <family val="2"/>
      <scheme val="minor"/>
    </font>
    <font>
      <sz val="24"/>
      <color rgb="FF5FA4CE"/>
      <name val="Calibri"/>
      <family val="2"/>
      <scheme val="minor"/>
    </font>
    <font>
      <b/>
      <sz val="24"/>
      <color rgb="FF5FA4CE"/>
      <name val="Calibri (Body)"/>
    </font>
    <font>
      <b/>
      <sz val="14"/>
      <name val="Calibri"/>
      <family val="2"/>
      <scheme val="minor"/>
    </font>
    <font>
      <b/>
      <sz val="14"/>
      <name val="Calibri (Body)"/>
    </font>
    <font>
      <sz val="14"/>
      <name val="Calibri (Body)"/>
    </font>
    <font>
      <b/>
      <i/>
      <sz val="14"/>
      <color theme="1"/>
      <name val="Calibri"/>
      <family val="2"/>
      <scheme val="minor"/>
    </font>
    <font>
      <i/>
      <sz val="14"/>
      <color theme="1"/>
      <name val="Calibri"/>
      <family val="2"/>
      <scheme val="minor"/>
    </font>
    <font>
      <i/>
      <sz val="14"/>
      <name val="Calibri (Body)"/>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3">
    <xf numFmtId="0" fontId="0" fillId="0" borderId="0"/>
    <xf numFmtId="44" fontId="3" fillId="0" borderId="0" applyFont="0" applyFill="0" applyBorder="0" applyAlignment="0" applyProtection="0"/>
    <xf numFmtId="9" fontId="3" fillId="0" borderId="0" applyFont="0" applyFill="0" applyBorder="0" applyAlignment="0" applyProtection="0"/>
  </cellStyleXfs>
  <cellXfs count="129">
    <xf numFmtId="0" fontId="0" fillId="0" borderId="0" xfId="0"/>
    <xf numFmtId="0" fontId="0" fillId="0" borderId="0" xfId="0" applyAlignment="1">
      <alignment vertical="top"/>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0" fillId="0" borderId="0" xfId="0" applyProtection="1">
      <protection locked="0"/>
    </xf>
    <xf numFmtId="0" fontId="10" fillId="0" borderId="0" xfId="0" applyFont="1" applyProtection="1">
      <protection locked="0"/>
    </xf>
    <xf numFmtId="0" fontId="7" fillId="0" borderId="0" xfId="0" applyFont="1" applyProtection="1">
      <protection locked="0"/>
    </xf>
    <xf numFmtId="0" fontId="0" fillId="0" borderId="0" xfId="0" applyAlignment="1" applyProtection="1">
      <alignment horizontal="left"/>
      <protection locked="0"/>
    </xf>
    <xf numFmtId="0" fontId="6" fillId="0" borderId="0" xfId="0" applyFont="1" applyAlignment="1" applyProtection="1">
      <alignment horizontal="right" vertical="top"/>
      <protection locked="0"/>
    </xf>
    <xf numFmtId="0" fontId="0" fillId="4" borderId="9" xfId="0" applyFill="1" applyBorder="1" applyAlignment="1" applyProtection="1">
      <alignment horizontal="right" indent="1"/>
      <protection locked="0"/>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0" fontId="0" fillId="4" borderId="9" xfId="0" applyFill="1" applyBorder="1" applyAlignment="1" applyProtection="1">
      <alignment horizontal="lef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0" fontId="5" fillId="0" borderId="0" xfId="0" applyFont="1" applyProtection="1">
      <protection locked="0"/>
    </xf>
    <xf numFmtId="0" fontId="0" fillId="0" borderId="0" xfId="0" applyAlignment="1" applyProtection="1">
      <alignment horizontal="center"/>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6" fillId="0" borderId="0" xfId="0" applyFont="1" applyAlignment="1" applyProtection="1">
      <alignment horizontal="center"/>
      <protection locked="0"/>
    </xf>
    <xf numFmtId="0" fontId="0" fillId="0" borderId="0" xfId="0" applyAlignment="1" applyProtection="1">
      <alignment vertical="top"/>
      <protection locked="0"/>
    </xf>
    <xf numFmtId="0" fontId="4" fillId="0" borderId="0" xfId="0" applyFont="1" applyProtection="1">
      <protection locked="0"/>
    </xf>
    <xf numFmtId="0" fontId="0" fillId="0" borderId="0" xfId="0" applyAlignment="1">
      <alignment horizontal="left"/>
    </xf>
    <xf numFmtId="0" fontId="7" fillId="0" borderId="0" xfId="0" applyFont="1"/>
    <xf numFmtId="0" fontId="4" fillId="2" borderId="0" xfId="0" applyFont="1" applyFill="1" applyAlignment="1">
      <alignment horizontal="right" indent="1"/>
    </xf>
    <xf numFmtId="0" fontId="4" fillId="0" borderId="0" xfId="0" applyFont="1" applyAlignment="1">
      <alignment horizontal="right" indent="1"/>
    </xf>
    <xf numFmtId="1" fontId="0" fillId="0" borderId="3" xfId="0" applyNumberFormat="1" applyBorder="1" applyAlignment="1">
      <alignment horizontal="right" indent="1"/>
    </xf>
    <xf numFmtId="164" fontId="0" fillId="0" borderId="3" xfId="1" applyNumberFormat="1" applyFont="1" applyFill="1" applyBorder="1" applyAlignment="1" applyProtection="1">
      <alignment horizontal="right" vertical="top" indent="1"/>
    </xf>
    <xf numFmtId="164" fontId="0" fillId="3" borderId="3" xfId="1" applyNumberFormat="1" applyFont="1" applyFill="1" applyBorder="1" applyAlignment="1" applyProtection="1">
      <alignment horizontal="right" vertical="top" indent="1"/>
    </xf>
    <xf numFmtId="0" fontId="6" fillId="0" borderId="0" xfId="0" applyFont="1" applyAlignment="1">
      <alignment horizontal="right" vertical="top"/>
    </xf>
    <xf numFmtId="0" fontId="5" fillId="0" borderId="0" xfId="0" applyFont="1"/>
    <xf numFmtId="164" fontId="0" fillId="0" borderId="0" xfId="1" applyNumberFormat="1" applyFont="1" applyFill="1" applyBorder="1" applyAlignment="1" applyProtection="1">
      <alignment horizontal="right" vertical="top" indent="1"/>
    </xf>
    <xf numFmtId="42" fontId="0" fillId="0" borderId="3" xfId="1" applyNumberFormat="1" applyFont="1" applyFill="1" applyBorder="1" applyAlignment="1" applyProtection="1">
      <alignment horizontal="right" vertical="top" indent="1"/>
    </xf>
    <xf numFmtId="42" fontId="0" fillId="0" borderId="3" xfId="2" applyNumberFormat="1" applyFont="1" applyFill="1" applyBorder="1" applyAlignment="1" applyProtection="1">
      <alignment horizontal="right" vertical="top" indent="1"/>
    </xf>
    <xf numFmtId="0" fontId="6" fillId="0" borderId="17" xfId="0" applyFont="1" applyBorder="1" applyAlignment="1">
      <alignment horizontal="right" vertical="top"/>
    </xf>
    <xf numFmtId="167" fontId="12" fillId="0" borderId="0" xfId="0" applyNumberFormat="1" applyFont="1" applyAlignment="1">
      <alignment horizontal="right"/>
    </xf>
    <xf numFmtId="0" fontId="10" fillId="6" borderId="0" xfId="0" applyFont="1" applyFill="1" applyAlignment="1">
      <alignment vertical="top"/>
    </xf>
    <xf numFmtId="0" fontId="10" fillId="3" borderId="0" xfId="0" applyFont="1" applyFill="1" applyAlignment="1">
      <alignment vertical="top"/>
    </xf>
    <xf numFmtId="0" fontId="10" fillId="0" borderId="0" xfId="0" applyFont="1" applyAlignment="1">
      <alignment vertical="top"/>
    </xf>
    <xf numFmtId="0" fontId="0" fillId="0" borderId="0" xfId="0" applyAlignment="1">
      <alignment horizontal="right" vertical="top"/>
    </xf>
    <xf numFmtId="0" fontId="4" fillId="2" borderId="5" xfId="0" applyFont="1" applyFill="1" applyBorder="1" applyAlignment="1">
      <alignment horizontal="right" indent="1"/>
    </xf>
    <xf numFmtId="1" fontId="0" fillId="0" borderId="0" xfId="1" applyNumberFormat="1" applyFont="1" applyBorder="1" applyAlignment="1" applyProtection="1">
      <alignment vertical="top"/>
    </xf>
    <xf numFmtId="0" fontId="4" fillId="2" borderId="4" xfId="0" applyFont="1" applyFill="1" applyBorder="1" applyAlignment="1">
      <alignment horizontal="right" indent="1"/>
    </xf>
    <xf numFmtId="0" fontId="6" fillId="0" borderId="0" xfId="0" applyFont="1" applyAlignment="1">
      <alignment horizontal="right" vertical="top" indent="1"/>
    </xf>
    <xf numFmtId="164" fontId="0" fillId="0" borderId="0" xfId="1" applyNumberFormat="1" applyFont="1" applyFill="1" applyBorder="1" applyAlignment="1" applyProtection="1">
      <alignment vertical="top"/>
    </xf>
    <xf numFmtId="164" fontId="0" fillId="3" borderId="6" xfId="1" applyNumberFormat="1" applyFont="1" applyFill="1" applyBorder="1" applyAlignment="1" applyProtection="1">
      <alignment vertical="top"/>
    </xf>
    <xf numFmtId="164" fontId="0" fillId="3" borderId="18" xfId="1" applyNumberFormat="1" applyFont="1" applyFill="1" applyBorder="1" applyAlignment="1" applyProtection="1">
      <alignment vertical="top"/>
    </xf>
    <xf numFmtId="0" fontId="4" fillId="2" borderId="0" xfId="0" applyFont="1" applyFill="1" applyAlignment="1">
      <alignment horizontal="left"/>
    </xf>
    <xf numFmtId="0" fontId="4" fillId="5" borderId="15" xfId="0" applyFont="1" applyFill="1" applyBorder="1" applyAlignment="1">
      <alignment horizontal="left"/>
    </xf>
    <xf numFmtId="0" fontId="4" fillId="5" borderId="3" xfId="0" applyFont="1" applyFill="1" applyBorder="1" applyAlignment="1">
      <alignment horizontal="center"/>
    </xf>
    <xf numFmtId="165" fontId="0" fillId="3" borderId="6" xfId="1" applyNumberFormat="1" applyFont="1" applyFill="1" applyBorder="1" applyAlignment="1" applyProtection="1">
      <alignment vertical="top"/>
    </xf>
    <xf numFmtId="165" fontId="0" fillId="3" borderId="3" xfId="1" applyNumberFormat="1" applyFont="1" applyFill="1" applyBorder="1" applyAlignment="1" applyProtection="1">
      <alignment vertical="top"/>
    </xf>
    <xf numFmtId="166" fontId="0" fillId="3" borderId="3" xfId="0" applyNumberFormat="1" applyFill="1" applyBorder="1" applyAlignment="1">
      <alignment vertical="top"/>
    </xf>
    <xf numFmtId="0" fontId="0" fillId="0" borderId="0" xfId="0" applyAlignment="1">
      <alignment horizontal="center"/>
    </xf>
    <xf numFmtId="0" fontId="4" fillId="0" borderId="0" xfId="0" applyFont="1" applyAlignment="1">
      <alignment horizontal="left"/>
    </xf>
    <xf numFmtId="0" fontId="4" fillId="5" borderId="0" xfId="0" applyFont="1" applyFill="1" applyAlignment="1">
      <alignment horizontal="left"/>
    </xf>
    <xf numFmtId="165" fontId="0" fillId="0" borderId="0" xfId="1" applyNumberFormat="1" applyFont="1" applyFill="1" applyBorder="1" applyAlignment="1" applyProtection="1">
      <alignment vertical="top"/>
    </xf>
    <xf numFmtId="0" fontId="4" fillId="2" borderId="0" xfId="0" applyFont="1" applyFill="1"/>
    <xf numFmtId="0" fontId="7" fillId="2" borderId="0" xfId="0" applyFont="1" applyFill="1"/>
    <xf numFmtId="165" fontId="0" fillId="0" borderId="0" xfId="0" applyNumberFormat="1"/>
    <xf numFmtId="165" fontId="0" fillId="7" borderId="0" xfId="1" applyNumberFormat="1" applyFont="1" applyFill="1" applyBorder="1" applyAlignment="1" applyProtection="1">
      <alignment vertical="top"/>
    </xf>
    <xf numFmtId="0" fontId="4" fillId="5" borderId="6" xfId="0" applyFont="1" applyFill="1" applyBorder="1" applyAlignment="1">
      <alignment horizontal="center"/>
    </xf>
    <xf numFmtId="165" fontId="0" fillId="0" borderId="0" xfId="1" applyNumberFormat="1" applyFont="1" applyFill="1" applyProtection="1"/>
    <xf numFmtId="165" fontId="0" fillId="0" borderId="0" xfId="1" applyNumberFormat="1" applyFont="1" applyFill="1" applyBorder="1" applyProtection="1"/>
    <xf numFmtId="0" fontId="4" fillId="2" borderId="11" xfId="0" applyFont="1" applyFill="1" applyBorder="1"/>
    <xf numFmtId="0" fontId="4" fillId="2" borderId="12" xfId="0" applyFont="1" applyFill="1" applyBorder="1"/>
    <xf numFmtId="0" fontId="17" fillId="0" borderId="0" xfId="0" applyFont="1" applyAlignment="1">
      <alignment horizontal="left"/>
    </xf>
    <xf numFmtId="0" fontId="16" fillId="0" borderId="0" xfId="0" applyFont="1" applyAlignment="1">
      <alignment horizontal="left" vertical="top" wrapText="1"/>
    </xf>
    <xf numFmtId="0" fontId="25" fillId="0" borderId="0" xfId="0" applyFont="1" applyAlignment="1">
      <alignment horizontal="left" vertical="top" wrapText="1"/>
    </xf>
    <xf numFmtId="0" fontId="2" fillId="0" borderId="0" xfId="0" applyFont="1" applyAlignment="1">
      <alignment vertical="top"/>
    </xf>
    <xf numFmtId="0" fontId="20" fillId="0" borderId="0" xfId="0" applyFont="1" applyAlignment="1">
      <alignment horizontal="left" vertical="center" wrapText="1"/>
    </xf>
    <xf numFmtId="0" fontId="24" fillId="3" borderId="0" xfId="0" applyFont="1" applyFill="1" applyAlignment="1">
      <alignment horizontal="left" vertical="center" wrapText="1"/>
    </xf>
    <xf numFmtId="0" fontId="24" fillId="0" borderId="0" xfId="0" applyFont="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26" fillId="0" borderId="0" xfId="0" applyFont="1" applyAlignment="1">
      <alignment vertical="center"/>
    </xf>
    <xf numFmtId="0" fontId="18" fillId="0" borderId="0" xfId="0" applyFont="1" applyAlignment="1">
      <alignment horizontal="left" vertical="top" wrapText="1" indent="1"/>
    </xf>
    <xf numFmtId="0" fontId="24" fillId="3" borderId="0" xfId="0" applyFont="1" applyFill="1" applyAlignment="1">
      <alignment horizontal="left" vertical="center" wrapText="1" indent="1"/>
    </xf>
    <xf numFmtId="0" fontId="31" fillId="0" borderId="0" xfId="0" applyFont="1" applyAlignment="1">
      <alignment horizontal="left" vertical="center" wrapText="1" indent="1"/>
    </xf>
    <xf numFmtId="0" fontId="30" fillId="0" borderId="0" xfId="0" applyFont="1" applyAlignment="1">
      <alignment vertical="center"/>
    </xf>
    <xf numFmtId="0" fontId="5" fillId="0" borderId="0" xfId="0" applyFont="1" applyAlignment="1">
      <alignment vertical="top"/>
    </xf>
    <xf numFmtId="0" fontId="5" fillId="0" borderId="0" xfId="0" applyFont="1" applyAlignment="1">
      <alignment horizontal="left" vertical="center"/>
    </xf>
    <xf numFmtId="0" fontId="1" fillId="0" borderId="0" xfId="0" applyFont="1" applyAlignment="1">
      <alignment horizontal="left" vertical="top" wrapText="1"/>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0" fillId="0" borderId="0" xfId="0" applyAlignment="1">
      <alignment horizontal="right" vertical="top"/>
    </xf>
    <xf numFmtId="0" fontId="6" fillId="0" borderId="0" xfId="0" applyFont="1" applyAlignment="1">
      <alignment horizontal="right" vertical="top"/>
    </xf>
    <xf numFmtId="0" fontId="6" fillId="0" borderId="0" xfId="0" applyFont="1" applyAlignment="1">
      <alignment horizontal="center"/>
    </xf>
    <xf numFmtId="0" fontId="0" fillId="0" borderId="0" xfId="0" applyAlignment="1">
      <alignment vertical="top" wrapText="1"/>
    </xf>
    <xf numFmtId="0" fontId="4" fillId="2" borderId="11" xfId="0" applyFont="1" applyFill="1" applyBorder="1" applyAlignment="1">
      <alignment vertical="top" wrapText="1"/>
    </xf>
    <xf numFmtId="0" fontId="4" fillId="2" borderId="12" xfId="0" applyFont="1" applyFill="1" applyBorder="1" applyAlignment="1">
      <alignment vertical="top" wrapText="1"/>
    </xf>
    <xf numFmtId="0" fontId="9" fillId="0" borderId="0" xfId="0" applyFont="1" applyAlignment="1">
      <alignment horizontal="right" vertical="top"/>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right" vertical="top"/>
    </xf>
    <xf numFmtId="0" fontId="4" fillId="2" borderId="11" xfId="0" applyFont="1" applyFill="1" applyBorder="1" applyAlignment="1">
      <alignment vertical="top"/>
    </xf>
    <xf numFmtId="0" fontId="4" fillId="2" borderId="12" xfId="0" applyFont="1" applyFill="1" applyBorder="1" applyAlignment="1">
      <alignment vertical="top"/>
    </xf>
    <xf numFmtId="0" fontId="9" fillId="3" borderId="0" xfId="0" applyFont="1" applyFill="1" applyAlignment="1"/>
    <xf numFmtId="0" fontId="10" fillId="3" borderId="0" xfId="0" applyFont="1" applyFill="1" applyAlignment="1">
      <alignment vertical="top"/>
    </xf>
    <xf numFmtId="0" fontId="4" fillId="2" borderId="13" xfId="0" applyFont="1" applyFill="1" applyBorder="1" applyAlignment="1">
      <alignment vertical="top"/>
    </xf>
    <xf numFmtId="0" fontId="0" fillId="0" borderId="2" xfId="0" applyBorder="1" applyAlignment="1">
      <alignment horizontal="right" vertical="top"/>
    </xf>
    <xf numFmtId="0" fontId="30" fillId="0" borderId="0" xfId="0" applyFont="1" applyAlignment="1">
      <alignment vertical="center"/>
    </xf>
    <xf numFmtId="0" fontId="14" fillId="0" borderId="0" xfId="0" applyFont="1" applyAlignment="1">
      <alignment vertical="center"/>
    </xf>
    <xf numFmtId="0" fontId="0" fillId="4" borderId="7" xfId="0" applyFill="1" applyBorder="1" applyAlignment="1" applyProtection="1">
      <alignment horizontal="left" vertical="top" indent="1"/>
      <protection locked="0"/>
    </xf>
    <xf numFmtId="0" fontId="0" fillId="4" borderId="10" xfId="0" applyFill="1" applyBorder="1" applyAlignment="1" applyProtection="1">
      <alignment horizontal="left" vertical="top" indent="1"/>
      <protection locked="0"/>
    </xf>
    <xf numFmtId="0" fontId="0" fillId="4" borderId="8" xfId="0" applyFill="1" applyBorder="1" applyAlignment="1" applyProtection="1">
      <alignment horizontal="left" vertical="top" indent="1"/>
      <protection locked="0"/>
    </xf>
    <xf numFmtId="0" fontId="0" fillId="6" borderId="7" xfId="0" applyFill="1" applyBorder="1" applyAlignment="1" applyProtection="1">
      <alignment horizontal="left" vertical="top" indent="1"/>
      <protection locked="0"/>
    </xf>
    <xf numFmtId="0" fontId="0" fillId="6" borderId="10" xfId="0" applyFill="1" applyBorder="1" applyAlignment="1" applyProtection="1">
      <alignment horizontal="left" vertical="top" indent="1"/>
      <protection locked="0"/>
    </xf>
    <xf numFmtId="0" fontId="0" fillId="6" borderId="8" xfId="0" applyFill="1" applyBorder="1" applyAlignment="1" applyProtection="1">
      <alignment horizontal="left" vertical="top" indent="1"/>
      <protection locked="0"/>
    </xf>
    <xf numFmtId="0" fontId="0" fillId="4" borderId="9" xfId="0" applyFill="1" applyBorder="1" applyAlignment="1" applyProtection="1">
      <alignment horizontal="left" vertical="top" indent="1"/>
      <protection locked="0"/>
    </xf>
    <xf numFmtId="0" fontId="0" fillId="4" borderId="14" xfId="0" applyFill="1" applyBorder="1" applyAlignment="1" applyProtection="1">
      <alignment horizontal="left" vertical="top" indent="1"/>
      <protection locked="0"/>
    </xf>
    <xf numFmtId="0" fontId="0" fillId="4" borderId="15" xfId="0" applyFill="1" applyBorder="1" applyAlignment="1" applyProtection="1">
      <alignment horizontal="left" vertical="top" indent="1"/>
      <protection locked="0"/>
    </xf>
    <xf numFmtId="167" fontId="12" fillId="0" borderId="0" xfId="0" applyNumberFormat="1" applyFont="1" applyAlignment="1">
      <alignment horizontal="right"/>
    </xf>
    <xf numFmtId="0" fontId="6" fillId="0" borderId="17" xfId="0" applyFont="1" applyBorder="1" applyAlignment="1">
      <alignment horizontal="right" vertical="top"/>
    </xf>
    <xf numFmtId="0" fontId="4" fillId="2" borderId="14" xfId="0" applyFont="1" applyFill="1" applyBorder="1" applyAlignment="1">
      <alignment horizontal="left" vertical="top" wrapText="1" indent="1"/>
    </xf>
    <xf numFmtId="0" fontId="4" fillId="2" borderId="0" xfId="0" applyFont="1" applyFill="1" applyAlignment="1">
      <alignment horizontal="left" vertical="top" wrapText="1" indent="1"/>
    </xf>
    <xf numFmtId="0" fontId="6" fillId="3" borderId="0" xfId="0" applyFont="1" applyFill="1" applyAlignment="1">
      <alignment horizontal="right"/>
    </xf>
    <xf numFmtId="0" fontId="6" fillId="3" borderId="17" xfId="0" applyFont="1" applyFill="1" applyBorder="1" applyAlignment="1">
      <alignment horizontal="right"/>
    </xf>
    <xf numFmtId="0" fontId="0" fillId="0" borderId="0" xfId="0" applyAlignment="1"/>
    <xf numFmtId="0" fontId="29" fillId="0" borderId="0" xfId="0" applyFont="1" applyAlignment="1">
      <alignment horizontal="left" vertical="center"/>
    </xf>
    <xf numFmtId="0" fontId="20" fillId="0" borderId="0" xfId="0" applyFont="1" applyAlignment="1">
      <alignment horizontal="left" vertical="center"/>
    </xf>
    <xf numFmtId="0" fontId="27" fillId="0" borderId="0" xfId="0" applyFont="1" applyAlignment="1">
      <alignment horizontal="left" vertical="top"/>
    </xf>
    <xf numFmtId="0" fontId="27" fillId="0" borderId="0" xfId="0" applyFont="1" applyAlignment="1">
      <alignment horizontal="left" vertical="top" wrapText="1"/>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5FA4CE"/>
      <color rgb="FF80C2E9"/>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152400</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028217" cy="7772400"/>
        </a:xfrm>
        <a:prstGeom prst="rect">
          <a:avLst/>
        </a:prstGeom>
      </xdr:spPr>
    </xdr:pic>
    <xdr:clientData/>
  </xdr:twoCellAnchor>
  <xdr:twoCellAnchor editAs="oneCell">
    <xdr:from>
      <xdr:col>1</xdr:col>
      <xdr:colOff>0</xdr:colOff>
      <xdr:row>0</xdr:row>
      <xdr:rowOff>0</xdr:rowOff>
    </xdr:from>
    <xdr:to>
      <xdr:col>1</xdr:col>
      <xdr:colOff>4930136</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0"/>
          <a:ext cx="4930136" cy="7772400"/>
        </a:xfrm>
        <a:prstGeom prst="rect">
          <a:avLst/>
        </a:prstGeom>
      </xdr:spPr>
    </xdr:pic>
    <xdr:clientData/>
  </xdr:twoCellAnchor>
  <xdr:twoCellAnchor editAs="oneCell">
    <xdr:from>
      <xdr:col>2</xdr:col>
      <xdr:colOff>0</xdr:colOff>
      <xdr:row>0</xdr:row>
      <xdr:rowOff>0</xdr:rowOff>
    </xdr:from>
    <xdr:to>
      <xdr:col>2</xdr:col>
      <xdr:colOff>4930136</xdr:colOff>
      <xdr:row>40</xdr:row>
      <xdr:rowOff>152400</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0" y="0"/>
          <a:ext cx="4930136" cy="7772400"/>
        </a:xfrm>
        <a:prstGeom prst="rect">
          <a:avLst/>
        </a:prstGeom>
      </xdr:spPr>
    </xdr:pic>
    <xdr:clientData/>
  </xdr:twoCellAnchor>
  <xdr:twoCellAnchor editAs="oneCell">
    <xdr:from>
      <xdr:col>3</xdr:col>
      <xdr:colOff>0</xdr:colOff>
      <xdr:row>0</xdr:row>
      <xdr:rowOff>0</xdr:rowOff>
    </xdr:from>
    <xdr:to>
      <xdr:col>3</xdr:col>
      <xdr:colOff>4930136</xdr:colOff>
      <xdr:row>40</xdr:row>
      <xdr:rowOff>152400</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44750" y="0"/>
          <a:ext cx="4930136" cy="7772400"/>
        </a:xfrm>
        <a:prstGeom prst="rect">
          <a:avLst/>
        </a:prstGeom>
      </xdr:spPr>
    </xdr:pic>
    <xdr:clientData/>
  </xdr:twoCellAnchor>
  <xdr:twoCellAnchor editAs="oneCell">
    <xdr:from>
      <xdr:col>4</xdr:col>
      <xdr:colOff>0</xdr:colOff>
      <xdr:row>0</xdr:row>
      <xdr:rowOff>0</xdr:rowOff>
    </xdr:from>
    <xdr:to>
      <xdr:col>4</xdr:col>
      <xdr:colOff>4930136</xdr:colOff>
      <xdr:row>40</xdr:row>
      <xdr:rowOff>152400</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93000" y="0"/>
          <a:ext cx="4930136" cy="7772400"/>
        </a:xfrm>
        <a:prstGeom prst="rect">
          <a:avLst/>
        </a:prstGeom>
      </xdr:spPr>
    </xdr:pic>
    <xdr:clientData/>
  </xdr:twoCellAnchor>
  <xdr:twoCellAnchor editAs="oneCell">
    <xdr:from>
      <xdr:col>5</xdr:col>
      <xdr:colOff>0</xdr:colOff>
      <xdr:row>0</xdr:row>
      <xdr:rowOff>0</xdr:rowOff>
    </xdr:from>
    <xdr:to>
      <xdr:col>5</xdr:col>
      <xdr:colOff>4930136</xdr:colOff>
      <xdr:row>40</xdr:row>
      <xdr:rowOff>152400</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41250" y="0"/>
          <a:ext cx="4930136" cy="7772400"/>
        </a:xfrm>
        <a:prstGeom prst="rect">
          <a:avLst/>
        </a:prstGeom>
      </xdr:spPr>
    </xdr:pic>
    <xdr:clientData/>
  </xdr:twoCellAnchor>
  <xdr:twoCellAnchor editAs="oneCell">
    <xdr:from>
      <xdr:col>6</xdr:col>
      <xdr:colOff>0</xdr:colOff>
      <xdr:row>0</xdr:row>
      <xdr:rowOff>0</xdr:rowOff>
    </xdr:from>
    <xdr:to>
      <xdr:col>6</xdr:col>
      <xdr:colOff>4930136</xdr:colOff>
      <xdr:row>40</xdr:row>
      <xdr:rowOff>152400</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289500" y="0"/>
          <a:ext cx="4930136" cy="7772400"/>
        </a:xfrm>
        <a:prstGeom prst="rect">
          <a:avLst/>
        </a:prstGeom>
      </xdr:spPr>
    </xdr:pic>
    <xdr:clientData/>
  </xdr:twoCellAnchor>
  <xdr:twoCellAnchor editAs="oneCell">
    <xdr:from>
      <xdr:col>7</xdr:col>
      <xdr:colOff>0</xdr:colOff>
      <xdr:row>0</xdr:row>
      <xdr:rowOff>0</xdr:rowOff>
    </xdr:from>
    <xdr:to>
      <xdr:col>7</xdr:col>
      <xdr:colOff>4936486</xdr:colOff>
      <xdr:row>40</xdr:row>
      <xdr:rowOff>152400</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37750" y="0"/>
          <a:ext cx="4930136" cy="7772400"/>
        </a:xfrm>
        <a:prstGeom prst="rect">
          <a:avLst/>
        </a:prstGeom>
      </xdr:spPr>
    </xdr:pic>
    <xdr:clientData/>
  </xdr:twoCellAnchor>
  <xdr:twoCellAnchor editAs="oneCell">
    <xdr:from>
      <xdr:col>7</xdr:col>
      <xdr:colOff>5049274</xdr:colOff>
      <xdr:row>0</xdr:row>
      <xdr:rowOff>0</xdr:rowOff>
    </xdr:from>
    <xdr:to>
      <xdr:col>8</xdr:col>
      <xdr:colOff>5032374</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394193" y="0"/>
          <a:ext cx="5029200" cy="7939299"/>
        </a:xfrm>
        <a:prstGeom prst="rect">
          <a:avLst/>
        </a:prstGeom>
      </xdr:spPr>
    </xdr:pic>
    <xdr:clientData/>
  </xdr:twoCellAnchor>
  <xdr:twoCellAnchor editAs="oneCell">
    <xdr:from>
      <xdr:col>8</xdr:col>
      <xdr:colOff>5081023</xdr:colOff>
      <xdr:row>0</xdr:row>
      <xdr:rowOff>0</xdr:rowOff>
    </xdr:from>
    <xdr:to>
      <xdr:col>9</xdr:col>
      <xdr:colOff>4997449</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54273" y="0"/>
          <a:ext cx="5028176" cy="7775428"/>
        </a:xfrm>
        <a:prstGeom prst="rect">
          <a:avLst/>
        </a:prstGeom>
      </xdr:spPr>
    </xdr:pic>
    <xdr:clientData/>
  </xdr:twoCellAnchor>
  <xdr:twoCellAnchor editAs="oneCell">
    <xdr:from>
      <xdr:col>10</xdr:col>
      <xdr:colOff>0</xdr:colOff>
      <xdr:row>0</xdr:row>
      <xdr:rowOff>0</xdr:rowOff>
    </xdr:from>
    <xdr:to>
      <xdr:col>10</xdr:col>
      <xdr:colOff>5029200</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492742" y="0"/>
          <a:ext cx="5029200" cy="7939299"/>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197375" y="0"/>
          <a:ext cx="5029200" cy="7775428"/>
        </a:xfrm>
        <a:prstGeom prst="rect">
          <a:avLst/>
        </a:prstGeom>
      </xdr:spPr>
    </xdr:pic>
    <xdr:clientData/>
  </xdr:twoCellAnchor>
  <xdr:twoCellAnchor editAs="oneCell">
    <xdr:from>
      <xdr:col>12</xdr:col>
      <xdr:colOff>31750</xdr:colOff>
      <xdr:row>0</xdr:row>
      <xdr:rowOff>0</xdr:rowOff>
    </xdr:from>
    <xdr:to>
      <xdr:col>13</xdr:col>
      <xdr:colOff>12700</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261500" y="0"/>
          <a:ext cx="5029200" cy="7775428"/>
        </a:xfrm>
        <a:prstGeom prst="rect">
          <a:avLst/>
        </a:prstGeom>
      </xdr:spPr>
    </xdr:pic>
    <xdr:clientData/>
  </xdr:twoCellAnchor>
  <xdr:twoCellAnchor editAs="oneCell">
    <xdr:from>
      <xdr:col>13</xdr:col>
      <xdr:colOff>47624</xdr:colOff>
      <xdr:row>0</xdr:row>
      <xdr:rowOff>0</xdr:rowOff>
    </xdr:from>
    <xdr:to>
      <xdr:col>14</xdr:col>
      <xdr:colOff>28574</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325624" y="0"/>
          <a:ext cx="5029200" cy="7775428"/>
        </a:xfrm>
        <a:prstGeom prst="rect">
          <a:avLst/>
        </a:prstGeom>
      </xdr:spPr>
    </xdr:pic>
    <xdr:clientData/>
  </xdr:twoCellAnchor>
  <xdr:twoCellAnchor editAs="oneCell">
    <xdr:from>
      <xdr:col>14</xdr:col>
      <xdr:colOff>63500</xdr:colOff>
      <xdr:row>0</xdr:row>
      <xdr:rowOff>0</xdr:rowOff>
    </xdr:from>
    <xdr:to>
      <xdr:col>15</xdr:col>
      <xdr:colOff>44450</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389750" y="0"/>
          <a:ext cx="5029200" cy="7775428"/>
        </a:xfrm>
        <a:prstGeom prst="rect">
          <a:avLst/>
        </a:prstGeom>
      </xdr:spPr>
    </xdr:pic>
    <xdr:clientData/>
  </xdr:twoCellAnchor>
  <xdr:twoCellAnchor editAs="oneCell">
    <xdr:from>
      <xdr:col>15</xdr:col>
      <xdr:colOff>79375</xdr:colOff>
      <xdr:row>0</xdr:row>
      <xdr:rowOff>0</xdr:rowOff>
    </xdr:from>
    <xdr:to>
      <xdr:col>16</xdr:col>
      <xdr:colOff>60325</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453875" y="0"/>
          <a:ext cx="5029200" cy="7775428"/>
        </a:xfrm>
        <a:prstGeom prst="rect">
          <a:avLst/>
        </a:prstGeom>
      </xdr:spPr>
    </xdr:pic>
    <xdr:clientData/>
  </xdr:twoCellAnchor>
  <xdr:twoCellAnchor editAs="oneCell">
    <xdr:from>
      <xdr:col>16</xdr:col>
      <xdr:colOff>111125</xdr:colOff>
      <xdr:row>0</xdr:row>
      <xdr:rowOff>0</xdr:rowOff>
    </xdr:from>
    <xdr:to>
      <xdr:col>16</xdr:col>
      <xdr:colOff>5140325</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533875"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7FF3-110B-D447-AEAC-CAEA618B939A}">
  <sheetPr>
    <pageSetUpPr fitToPage="1"/>
  </sheetPr>
  <dimension ref="A1:A17"/>
  <sheetViews>
    <sheetView showGridLines="0" tabSelected="1" zoomScale="80" zoomScaleNormal="80" zoomScaleSheetLayoutView="70" workbookViewId="0">
      <selection activeCell="C2" sqref="C2"/>
    </sheetView>
  </sheetViews>
  <sheetFormatPr defaultColWidth="8.85546875" defaultRowHeight="15"/>
  <cols>
    <col min="1" max="1" width="100.85546875" style="78" customWidth="1"/>
    <col min="2" max="16384" width="8.85546875" style="1"/>
  </cols>
  <sheetData>
    <row r="1" spans="1:1" s="69" customFormat="1" ht="50.1" customHeight="1">
      <c r="A1" s="73" t="s">
        <v>0</v>
      </c>
    </row>
    <row r="2" spans="1:1" s="26" customFormat="1" ht="56.25">
      <c r="A2" s="74" t="s">
        <v>1</v>
      </c>
    </row>
    <row r="3" spans="1:1" s="26" customFormat="1" ht="15.75">
      <c r="A3" s="79"/>
    </row>
    <row r="4" spans="1:1" customFormat="1" ht="153.75">
      <c r="A4" s="87" t="s">
        <v>2</v>
      </c>
    </row>
    <row r="5" spans="1:1" customFormat="1" ht="15.75">
      <c r="A5" s="87"/>
    </row>
    <row r="6" spans="1:1" customFormat="1" ht="185.25">
      <c r="A6" s="87" t="s">
        <v>3</v>
      </c>
    </row>
    <row r="7" spans="1:1" ht="46.5">
      <c r="A7" s="70" t="s">
        <v>4</v>
      </c>
    </row>
    <row r="8" spans="1:1" s="72" customFormat="1" ht="15.75">
      <c r="A8" s="71"/>
    </row>
    <row r="9" spans="1:1" ht="75">
      <c r="A9" s="75" t="s">
        <v>5</v>
      </c>
    </row>
    <row r="10" spans="1:1" ht="18.75">
      <c r="A10" s="76"/>
    </row>
    <row r="11" spans="1:1" ht="56.25">
      <c r="A11" s="75" t="s">
        <v>6</v>
      </c>
    </row>
    <row r="12" spans="1:1" ht="18.75">
      <c r="A12" s="76"/>
    </row>
    <row r="13" spans="1:1" ht="131.25">
      <c r="A13" s="75" t="s">
        <v>7</v>
      </c>
    </row>
    <row r="14" spans="1:1" ht="18.75">
      <c r="A14" s="76"/>
    </row>
    <row r="15" spans="1:1" ht="75">
      <c r="A15" s="75" t="s">
        <v>8</v>
      </c>
    </row>
    <row r="16" spans="1:1" ht="18.75">
      <c r="A16" s="77"/>
    </row>
    <row r="17" spans="1:1" ht="75">
      <c r="A17" s="75" t="s">
        <v>9</v>
      </c>
    </row>
  </sheetData>
  <sheetProtection algorithmName="SHA-512" hashValue="n25H8pwQgaUMXzv+Kd/B4UhQ7gkJZbncvPSs+l4d2lrLpbqudVvl/IUu0fgu7cn5lxsTOK3lhMC3FOh4DNK8dw==" saltValue="ddqglfA5XTs6e/qwFDwLgQ==" spinCount="100000" sheet="1" objects="1" scenarios="1"/>
  <printOptions horizontalCentered="1" verticalCentered="1"/>
  <pageMargins left="0.7" right="0.7" top="0.75" bottom="0.75" header="0.3" footer="0.3"/>
  <pageSetup scale="81"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C9"/>
  <sheetViews>
    <sheetView zoomScale="60" zoomScaleNormal="60" zoomScaleSheetLayoutView="70" zoomScalePageLayoutView="80" workbookViewId="0">
      <selection activeCell="A5" sqref="A5"/>
    </sheetView>
  </sheetViews>
  <sheetFormatPr defaultColWidth="8.85546875" defaultRowHeight="15"/>
  <cols>
    <col min="1" max="1" width="100.85546875" customWidth="1"/>
  </cols>
  <sheetData>
    <row r="1" spans="1:3" ht="50.1" customHeight="1">
      <c r="A1" s="84" t="s">
        <v>10</v>
      </c>
      <c r="C1" s="86"/>
    </row>
    <row r="2" spans="1:3" ht="37.5">
      <c r="A2" s="82" t="s">
        <v>11</v>
      </c>
      <c r="C2" s="85"/>
    </row>
    <row r="3" spans="1:3" ht="18.75">
      <c r="A3" s="83"/>
      <c r="C3" s="85"/>
    </row>
    <row r="4" spans="1:3" ht="131.25">
      <c r="A4" s="81" t="s">
        <v>12</v>
      </c>
      <c r="C4" s="85"/>
    </row>
    <row r="5" spans="1:3" ht="150">
      <c r="A5" s="81" t="s">
        <v>13</v>
      </c>
    </row>
    <row r="6" spans="1:3" ht="271.5" customHeight="1">
      <c r="A6" s="81" t="s">
        <v>14</v>
      </c>
    </row>
    <row r="7" spans="1:3" ht="306" customHeight="1">
      <c r="A7" s="81" t="s">
        <v>15</v>
      </c>
    </row>
    <row r="8" spans="1:3" ht="367.5" customHeight="1">
      <c r="A8" s="81" t="s">
        <v>16</v>
      </c>
    </row>
    <row r="9" spans="1:3" ht="138" customHeight="1">
      <c r="A9" s="81" t="s">
        <v>17</v>
      </c>
    </row>
  </sheetData>
  <sheetProtection algorithmName="SHA-512" hashValue="O917JlH0QaWw99v/Z7Kk0eWjtnL4WXiLy++yV84okzuwXHeFNrDRQ03Hp5v5e3mEkbqlU4W2DkvW0eMiCK9hmg==" saltValue="TelIvQjsc+ICXYX7pHLDdw==" spinCount="100000" sheet="1" objects="1" scenarios="1"/>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1"/>
  <sheetViews>
    <sheetView showGridLines="0" zoomScale="70" zoomScaleNormal="70" zoomScalePageLayoutView="90" workbookViewId="0">
      <selection activeCell="A19" sqref="A19:B19"/>
    </sheetView>
  </sheetViews>
  <sheetFormatPr defaultColWidth="8.85546875" defaultRowHeight="15"/>
  <cols>
    <col min="1" max="1" width="31.140625" style="9" customWidth="1"/>
    <col min="2" max="2" width="42" style="5" customWidth="1"/>
    <col min="3" max="3" width="12" style="5" customWidth="1"/>
    <col min="4" max="4" width="11.42578125" style="5" customWidth="1"/>
    <col min="5" max="5" width="12.28515625" style="5" bestFit="1" customWidth="1"/>
    <col min="6" max="6" width="13.7109375" style="5" bestFit="1" customWidth="1"/>
    <col min="7" max="7" width="12.42578125" style="5" bestFit="1" customWidth="1"/>
    <col min="8" max="8" width="3.85546875" style="5" customWidth="1"/>
    <col min="9" max="10" width="8.85546875" style="5"/>
    <col min="11" max="16" width="8.85546875" style="5" customWidth="1"/>
    <col min="17" max="16384" width="8.85546875" style="5"/>
  </cols>
  <sheetData>
    <row r="1" spans="1:8" ht="50.1" customHeight="1">
      <c r="A1" s="107" t="s">
        <v>18</v>
      </c>
      <c r="B1" s="108"/>
      <c r="C1" s="108"/>
      <c r="D1" s="108"/>
      <c r="E1" s="108"/>
      <c r="F1" s="108"/>
      <c r="G1" s="108"/>
    </row>
    <row r="2" spans="1:8" s="7" customFormat="1">
      <c r="A2" s="103" t="s">
        <v>19</v>
      </c>
      <c r="B2" s="103"/>
      <c r="C2" s="103"/>
      <c r="D2" s="103"/>
      <c r="E2" s="103"/>
      <c r="F2" s="103"/>
      <c r="G2" s="103"/>
      <c r="H2" s="6"/>
    </row>
    <row r="3" spans="1:8" s="7" customFormat="1">
      <c r="A3" s="104" t="s">
        <v>20</v>
      </c>
      <c r="B3" s="104"/>
      <c r="C3" s="104"/>
      <c r="D3" s="104"/>
      <c r="E3" s="104"/>
      <c r="F3" s="104"/>
      <c r="G3" s="104"/>
    </row>
    <row r="4" spans="1:8" s="8" customFormat="1" ht="15" customHeight="1">
      <c r="A4" s="39" t="s">
        <v>21</v>
      </c>
      <c r="B4" s="39"/>
      <c r="C4" s="40"/>
      <c r="D4" s="40"/>
      <c r="E4" s="40"/>
      <c r="F4" s="40"/>
      <c r="G4" s="40"/>
    </row>
    <row r="5" spans="1:8" s="8" customFormat="1" ht="15" customHeight="1">
      <c r="A5" s="40" t="s">
        <v>22</v>
      </c>
      <c r="B5" s="40"/>
      <c r="C5" s="40"/>
      <c r="D5" s="40"/>
      <c r="E5" s="40"/>
      <c r="F5" s="40"/>
      <c r="G5" s="40"/>
    </row>
    <row r="6" spans="1:8" s="8" customFormat="1" ht="15" customHeight="1" thickBot="1">
      <c r="A6" s="41"/>
      <c r="B6" s="41"/>
      <c r="C6" s="41"/>
      <c r="D6" s="41"/>
      <c r="E6" s="41"/>
      <c r="F6" s="41"/>
      <c r="G6" s="41"/>
    </row>
    <row r="7" spans="1:8" ht="15.75" thickBot="1">
      <c r="A7" s="101" t="s">
        <v>23</v>
      </c>
      <c r="B7" s="105"/>
      <c r="C7" s="105"/>
      <c r="D7" s="105"/>
      <c r="E7" s="105"/>
      <c r="F7" s="105"/>
      <c r="G7" s="102"/>
    </row>
    <row r="8" spans="1:8">
      <c r="A8" s="42" t="s">
        <v>24</v>
      </c>
      <c r="B8" s="115"/>
      <c r="C8" s="116"/>
      <c r="D8" s="116"/>
      <c r="E8" s="116"/>
      <c r="F8" s="116"/>
      <c r="G8" s="117"/>
    </row>
    <row r="9" spans="1:8">
      <c r="A9" s="42" t="s">
        <v>25</v>
      </c>
      <c r="B9" s="109"/>
      <c r="C9" s="110"/>
      <c r="D9" s="110"/>
      <c r="E9" s="110"/>
      <c r="F9" s="110"/>
      <c r="G9" s="111"/>
    </row>
    <row r="10" spans="1:8">
      <c r="A10" s="42" t="s">
        <v>26</v>
      </c>
      <c r="B10" s="112"/>
      <c r="C10" s="113"/>
      <c r="D10" s="113"/>
      <c r="E10" s="113"/>
      <c r="F10" s="113"/>
      <c r="G10" s="114"/>
    </row>
    <row r="11" spans="1:8">
      <c r="A11" s="42" t="s">
        <v>27</v>
      </c>
      <c r="B11" s="109"/>
      <c r="C11" s="110"/>
      <c r="D11" s="110"/>
      <c r="E11" s="110"/>
      <c r="F11" s="110"/>
      <c r="G11" s="111"/>
    </row>
    <row r="12" spans="1:8" ht="15.75" thickBot="1">
      <c r="A12" s="32"/>
      <c r="B12"/>
      <c r="C12"/>
      <c r="D12"/>
      <c r="E12"/>
      <c r="F12"/>
      <c r="G12"/>
    </row>
    <row r="13" spans="1:8" ht="15.75" thickBot="1">
      <c r="A13" s="101" t="s">
        <v>28</v>
      </c>
      <c r="B13" s="105"/>
      <c r="C13" s="105"/>
      <c r="D13" s="105"/>
      <c r="E13" s="105"/>
      <c r="F13" s="105"/>
      <c r="G13" s="102"/>
    </row>
    <row r="14" spans="1:8" ht="15.75" thickBot="1">
      <c r="A14" s="42" t="s">
        <v>29</v>
      </c>
      <c r="B14" s="10"/>
      <c r="C14" s="43" t="s">
        <v>30</v>
      </c>
      <c r="D14" s="43" t="s">
        <v>31</v>
      </c>
      <c r="E14" s="43" t="s">
        <v>32</v>
      </c>
      <c r="F14" s="43" t="s">
        <v>33</v>
      </c>
      <c r="G14" s="43" t="s">
        <v>34</v>
      </c>
    </row>
    <row r="15" spans="1:8" ht="15.75" thickBot="1">
      <c r="A15" s="91" t="s">
        <v>35</v>
      </c>
      <c r="B15" s="91"/>
      <c r="C15" s="11"/>
      <c r="D15" s="11"/>
      <c r="E15" s="11"/>
      <c r="F15" s="11"/>
      <c r="G15" s="11"/>
    </row>
    <row r="16" spans="1:8" ht="15.75" thickBot="1">
      <c r="A16" s="91" t="s">
        <v>36</v>
      </c>
      <c r="B16" s="91"/>
      <c r="C16" s="11"/>
      <c r="D16" s="11"/>
      <c r="E16" s="11"/>
      <c r="F16" s="11"/>
      <c r="G16" s="11"/>
    </row>
    <row r="17" spans="1:7" ht="15.75" thickBot="1">
      <c r="A17" s="32"/>
      <c r="B17" s="32"/>
      <c r="C17" s="44"/>
      <c r="D17" s="44"/>
      <c r="E17" s="44"/>
      <c r="F17" s="44"/>
      <c r="G17" s="44"/>
    </row>
    <row r="18" spans="1:7" ht="15.75" thickBot="1">
      <c r="A18" s="101" t="s">
        <v>37</v>
      </c>
      <c r="B18" s="102"/>
      <c r="C18" s="45" t="s">
        <v>30</v>
      </c>
      <c r="D18" s="45" t="s">
        <v>31</v>
      </c>
      <c r="E18" s="45" t="s">
        <v>32</v>
      </c>
      <c r="F18" s="45" t="s">
        <v>33</v>
      </c>
      <c r="G18" s="45" t="s">
        <v>34</v>
      </c>
    </row>
    <row r="19" spans="1:7" ht="15.75" thickBot="1">
      <c r="A19" s="91" t="s">
        <v>38</v>
      </c>
      <c r="B19" s="106"/>
      <c r="C19" s="12"/>
      <c r="D19" s="12"/>
      <c r="E19" s="12"/>
      <c r="F19" s="12"/>
      <c r="G19" s="12"/>
    </row>
    <row r="20" spans="1:7" ht="15.75" thickBot="1">
      <c r="A20" s="91" t="s">
        <v>39</v>
      </c>
      <c r="B20" s="106"/>
      <c r="C20" s="12"/>
      <c r="D20" s="12"/>
      <c r="E20" s="12"/>
      <c r="F20" s="12"/>
      <c r="G20" s="12"/>
    </row>
    <row r="21" spans="1:7" ht="15.75" thickBot="1">
      <c r="A21" s="32"/>
      <c r="B21" s="32"/>
      <c r="C21" s="44"/>
      <c r="D21" s="44"/>
      <c r="E21" s="44"/>
      <c r="F21" s="44"/>
      <c r="G21" s="44"/>
    </row>
    <row r="22" spans="1:7" ht="15.75" thickBot="1">
      <c r="A22" s="101" t="s">
        <v>40</v>
      </c>
      <c r="B22" s="102"/>
      <c r="C22" s="45" t="s">
        <v>30</v>
      </c>
      <c r="D22" s="45" t="s">
        <v>31</v>
      </c>
      <c r="E22" s="45" t="s">
        <v>32</v>
      </c>
      <c r="F22" s="45" t="s">
        <v>33</v>
      </c>
      <c r="G22" s="45" t="s">
        <v>34</v>
      </c>
    </row>
    <row r="23" spans="1:7">
      <c r="A23" s="42" t="s">
        <v>41</v>
      </c>
      <c r="B23" s="13"/>
      <c r="C23" s="88"/>
      <c r="D23" s="88"/>
      <c r="E23" s="88"/>
      <c r="F23" s="88"/>
      <c r="G23" s="88"/>
    </row>
    <row r="24" spans="1:7">
      <c r="A24" s="42" t="s">
        <v>42</v>
      </c>
      <c r="B24" s="13"/>
      <c r="C24" s="89"/>
      <c r="D24" s="89"/>
      <c r="E24" s="89"/>
      <c r="F24" s="89"/>
      <c r="G24" s="89"/>
    </row>
    <row r="25" spans="1:7">
      <c r="A25" s="42" t="s">
        <v>43</v>
      </c>
      <c r="B25" s="13"/>
      <c r="C25" s="89"/>
      <c r="D25" s="89"/>
      <c r="E25" s="89"/>
      <c r="F25" s="89"/>
      <c r="G25" s="89"/>
    </row>
    <row r="26" spans="1:7" ht="15.75" thickBot="1">
      <c r="A26" s="42"/>
      <c r="B26" s="13"/>
      <c r="C26" s="90"/>
      <c r="D26" s="90"/>
      <c r="E26" s="90"/>
      <c r="F26" s="90"/>
      <c r="G26" s="90"/>
    </row>
    <row r="27" spans="1:7" ht="15.75" thickBot="1">
      <c r="A27" s="32"/>
      <c r="B27" s="46"/>
      <c r="C27" s="47"/>
      <c r="D27" s="47"/>
      <c r="E27" s="47"/>
      <c r="F27" s="47"/>
      <c r="G27" s="47"/>
    </row>
    <row r="28" spans="1:7" ht="15.75" thickBot="1">
      <c r="A28" s="101" t="s">
        <v>44</v>
      </c>
      <c r="B28" s="102"/>
      <c r="C28" s="45" t="s">
        <v>30</v>
      </c>
      <c r="D28" s="45" t="s">
        <v>31</v>
      </c>
      <c r="E28" s="45" t="s">
        <v>32</v>
      </c>
      <c r="F28" s="45" t="s">
        <v>33</v>
      </c>
      <c r="G28" s="45" t="s">
        <v>34</v>
      </c>
    </row>
    <row r="29" spans="1:7">
      <c r="A29" s="42" t="s">
        <v>45</v>
      </c>
      <c r="B29" s="13"/>
      <c r="C29" s="88"/>
      <c r="D29" s="88"/>
      <c r="E29" s="88"/>
      <c r="F29" s="88"/>
      <c r="G29" s="88"/>
    </row>
    <row r="30" spans="1:7">
      <c r="A30" s="42" t="s">
        <v>42</v>
      </c>
      <c r="B30" s="13"/>
      <c r="C30" s="89"/>
      <c r="D30" s="89"/>
      <c r="E30" s="89"/>
      <c r="F30" s="89"/>
      <c r="G30" s="89"/>
    </row>
    <row r="31" spans="1:7">
      <c r="A31" s="42" t="s">
        <v>43</v>
      </c>
      <c r="B31" s="13"/>
      <c r="C31" s="89"/>
      <c r="D31" s="89"/>
      <c r="E31" s="89"/>
      <c r="F31" s="89"/>
      <c r="G31" s="89"/>
    </row>
    <row r="32" spans="1:7" ht="15.75" thickBot="1">
      <c r="A32" s="42"/>
      <c r="B32" s="13"/>
      <c r="C32" s="90"/>
      <c r="D32" s="90"/>
      <c r="E32" s="90"/>
      <c r="F32" s="90"/>
      <c r="G32" s="90"/>
    </row>
    <row r="33" spans="1:7">
      <c r="A33" s="42" t="s">
        <v>46</v>
      </c>
      <c r="B33" s="13"/>
      <c r="C33" s="88"/>
      <c r="D33" s="88"/>
      <c r="E33" s="88"/>
      <c r="F33" s="88"/>
      <c r="G33" s="88"/>
    </row>
    <row r="34" spans="1:7">
      <c r="A34" s="42" t="s">
        <v>42</v>
      </c>
      <c r="B34" s="13"/>
      <c r="C34" s="89"/>
      <c r="D34" s="89"/>
      <c r="E34" s="89"/>
      <c r="F34" s="89"/>
      <c r="G34" s="89"/>
    </row>
    <row r="35" spans="1:7">
      <c r="A35" s="42" t="s">
        <v>43</v>
      </c>
      <c r="B35" s="13"/>
      <c r="C35" s="89"/>
      <c r="D35" s="89"/>
      <c r="E35" s="89"/>
      <c r="F35" s="89"/>
      <c r="G35" s="89"/>
    </row>
    <row r="36" spans="1:7" ht="15.75" thickBot="1">
      <c r="A36" s="42"/>
      <c r="B36" s="13"/>
      <c r="C36" s="90"/>
      <c r="D36" s="90"/>
      <c r="E36" s="90"/>
      <c r="F36" s="90"/>
      <c r="G36" s="90"/>
    </row>
    <row r="37" spans="1:7">
      <c r="A37" s="42" t="s">
        <v>47</v>
      </c>
      <c r="B37" s="13"/>
      <c r="C37" s="88"/>
      <c r="D37" s="88"/>
      <c r="E37" s="88"/>
      <c r="F37" s="88"/>
      <c r="G37" s="88"/>
    </row>
    <row r="38" spans="1:7">
      <c r="A38" s="42" t="s">
        <v>42</v>
      </c>
      <c r="B38" s="13"/>
      <c r="C38" s="89"/>
      <c r="D38" s="89"/>
      <c r="E38" s="89"/>
      <c r="F38" s="89"/>
      <c r="G38" s="89"/>
    </row>
    <row r="39" spans="1:7">
      <c r="A39" s="42" t="s">
        <v>43</v>
      </c>
      <c r="B39" s="13"/>
      <c r="C39" s="89"/>
      <c r="D39" s="89"/>
      <c r="E39" s="89"/>
      <c r="F39" s="89"/>
      <c r="G39" s="89"/>
    </row>
    <row r="40" spans="1:7" ht="15.75" thickBot="1">
      <c r="A40" s="42"/>
      <c r="B40" s="13"/>
      <c r="C40" s="90"/>
      <c r="D40" s="90"/>
      <c r="E40" s="90"/>
      <c r="F40" s="90"/>
      <c r="G40" s="90"/>
    </row>
    <row r="41" spans="1:7">
      <c r="A41" s="42" t="s">
        <v>48</v>
      </c>
      <c r="B41" s="13"/>
      <c r="C41" s="88"/>
      <c r="D41" s="88"/>
      <c r="E41" s="88"/>
      <c r="F41" s="88"/>
      <c r="G41" s="88"/>
    </row>
    <row r="42" spans="1:7">
      <c r="A42" s="42" t="s">
        <v>42</v>
      </c>
      <c r="B42" s="13"/>
      <c r="C42" s="89"/>
      <c r="D42" s="89"/>
      <c r="E42" s="89"/>
      <c r="F42" s="89"/>
      <c r="G42" s="89"/>
    </row>
    <row r="43" spans="1:7">
      <c r="A43" s="42" t="s">
        <v>43</v>
      </c>
      <c r="B43" s="13"/>
      <c r="C43" s="89"/>
      <c r="D43" s="89"/>
      <c r="E43" s="89"/>
      <c r="F43" s="89"/>
      <c r="G43" s="89"/>
    </row>
    <row r="44" spans="1:7" ht="15.75" thickBot="1">
      <c r="A44" s="42"/>
      <c r="B44" s="13"/>
      <c r="C44" s="90"/>
      <c r="D44" s="90"/>
      <c r="E44" s="90"/>
      <c r="F44" s="90"/>
      <c r="G44" s="90"/>
    </row>
    <row r="45" spans="1:7">
      <c r="A45" s="42" t="s">
        <v>49</v>
      </c>
      <c r="B45" s="13"/>
      <c r="C45" s="88"/>
      <c r="D45" s="88"/>
      <c r="E45" s="88"/>
      <c r="F45" s="88"/>
      <c r="G45" s="88"/>
    </row>
    <row r="46" spans="1:7">
      <c r="A46" s="42" t="s">
        <v>42</v>
      </c>
      <c r="B46" s="13"/>
      <c r="C46" s="89"/>
      <c r="D46" s="89"/>
      <c r="E46" s="89"/>
      <c r="F46" s="89"/>
      <c r="G46" s="89"/>
    </row>
    <row r="47" spans="1:7">
      <c r="A47" s="42" t="s">
        <v>43</v>
      </c>
      <c r="B47" s="13"/>
      <c r="C47" s="89"/>
      <c r="D47" s="89"/>
      <c r="E47" s="89"/>
      <c r="F47" s="89"/>
      <c r="G47" s="89"/>
    </row>
    <row r="48" spans="1:7" ht="15.75" thickBot="1">
      <c r="A48" s="42"/>
      <c r="B48" s="13"/>
      <c r="C48" s="90"/>
      <c r="D48" s="90"/>
      <c r="E48" s="90"/>
      <c r="F48" s="90"/>
      <c r="G48" s="90"/>
    </row>
    <row r="49" spans="1:7">
      <c r="A49" s="42" t="s">
        <v>50</v>
      </c>
      <c r="B49" s="13"/>
      <c r="C49" s="88"/>
      <c r="D49" s="88"/>
      <c r="E49" s="88"/>
      <c r="F49" s="88"/>
      <c r="G49" s="88"/>
    </row>
    <row r="50" spans="1:7">
      <c r="A50" s="42" t="s">
        <v>42</v>
      </c>
      <c r="B50" s="13"/>
      <c r="C50" s="89"/>
      <c r="D50" s="89"/>
      <c r="E50" s="89"/>
      <c r="F50" s="89"/>
      <c r="G50" s="89"/>
    </row>
    <row r="51" spans="1:7">
      <c r="A51" s="42" t="s">
        <v>43</v>
      </c>
      <c r="B51" s="13"/>
      <c r="C51" s="89"/>
      <c r="D51" s="89"/>
      <c r="E51" s="89"/>
      <c r="F51" s="89"/>
      <c r="G51" s="89"/>
    </row>
    <row r="52" spans="1:7" ht="15.75" thickBot="1">
      <c r="A52" s="42"/>
      <c r="B52" s="13"/>
      <c r="C52" s="90"/>
      <c r="D52" s="90"/>
      <c r="E52" s="90"/>
      <c r="F52" s="90"/>
      <c r="G52" s="90"/>
    </row>
    <row r="53" spans="1:7">
      <c r="A53" s="46"/>
      <c r="B53" s="32" t="s">
        <v>51</v>
      </c>
      <c r="C53" s="48">
        <f>SUM(C29:C51)</f>
        <v>0</v>
      </c>
      <c r="D53" s="48">
        <f>SUM(D29:D51)</f>
        <v>0</v>
      </c>
      <c r="E53" s="48">
        <f>SUM(E29:E51)</f>
        <v>0</v>
      </c>
      <c r="F53" s="48">
        <f>SUM(F29:F51)</f>
        <v>0</v>
      </c>
      <c r="G53" s="48">
        <f>SUM(G29:G51)</f>
        <v>0</v>
      </c>
    </row>
    <row r="54" spans="1:7" ht="15.75" thickBot="1">
      <c r="A54" s="32"/>
      <c r="B54" s="46"/>
      <c r="C54" s="47"/>
      <c r="D54" s="47"/>
      <c r="E54" s="47"/>
      <c r="F54" s="47"/>
      <c r="G54" s="47"/>
    </row>
    <row r="55" spans="1:7" ht="15.75" thickBot="1">
      <c r="A55" s="101" t="s">
        <v>52</v>
      </c>
      <c r="B55" s="102"/>
      <c r="C55" s="45" t="s">
        <v>30</v>
      </c>
      <c r="D55" s="45" t="s">
        <v>31</v>
      </c>
      <c r="E55" s="45" t="s">
        <v>32</v>
      </c>
      <c r="F55" s="45" t="s">
        <v>33</v>
      </c>
      <c r="G55" s="45" t="s">
        <v>34</v>
      </c>
    </row>
    <row r="56" spans="1:7" ht="15.75" thickBot="1">
      <c r="A56" s="42" t="s">
        <v>53</v>
      </c>
      <c r="B56" s="13"/>
      <c r="C56" s="14"/>
      <c r="D56" s="14"/>
      <c r="E56" s="14"/>
      <c r="F56" s="14"/>
      <c r="G56" s="14"/>
    </row>
    <row r="57" spans="1:7" ht="15.75" thickBot="1">
      <c r="A57" s="42" t="s">
        <v>54</v>
      </c>
      <c r="B57" s="13"/>
      <c r="C57" s="14"/>
      <c r="D57" s="14"/>
      <c r="E57" s="14"/>
      <c r="F57" s="14"/>
      <c r="G57" s="14"/>
    </row>
    <row r="58" spans="1:7">
      <c r="A58" s="46"/>
      <c r="B58" s="32" t="s">
        <v>55</v>
      </c>
      <c r="C58" s="48">
        <f>SUM(C56:C57)</f>
        <v>0</v>
      </c>
      <c r="D58" s="48">
        <f>SUM(D56:D57)</f>
        <v>0</v>
      </c>
      <c r="E58" s="48">
        <f>SUM(E56:E57)</f>
        <v>0</v>
      </c>
      <c r="F58" s="48">
        <f>SUM(F56:F57)</f>
        <v>0</v>
      </c>
      <c r="G58" s="48">
        <f>SUM(G56:G57)</f>
        <v>0</v>
      </c>
    </row>
    <row r="59" spans="1:7" ht="15.75" thickBot="1">
      <c r="A59" s="32"/>
      <c r="B59" s="46"/>
      <c r="C59" s="47"/>
      <c r="D59" s="47"/>
      <c r="E59" s="47"/>
      <c r="F59" s="47"/>
      <c r="G59" s="47"/>
    </row>
    <row r="60" spans="1:7" ht="15.75" thickBot="1">
      <c r="A60" s="101" t="s">
        <v>56</v>
      </c>
      <c r="B60" s="102"/>
      <c r="C60" s="45" t="s">
        <v>30</v>
      </c>
      <c r="D60" s="45" t="s">
        <v>31</v>
      </c>
      <c r="E60" s="45" t="s">
        <v>32</v>
      </c>
      <c r="F60" s="45" t="s">
        <v>33</v>
      </c>
      <c r="G60" s="45" t="s">
        <v>34</v>
      </c>
    </row>
    <row r="61" spans="1:7" ht="15.75" thickBot="1">
      <c r="A61" s="32"/>
      <c r="B61" s="32" t="s">
        <v>57</v>
      </c>
      <c r="C61" s="15"/>
      <c r="D61" s="14"/>
      <c r="E61" s="14"/>
      <c r="F61" s="14"/>
      <c r="G61" s="16"/>
    </row>
    <row r="62" spans="1:7" ht="15.75" thickBot="1">
      <c r="A62" s="32"/>
      <c r="B62" s="32" t="s">
        <v>58</v>
      </c>
      <c r="C62" s="15"/>
      <c r="D62" s="14"/>
      <c r="E62" s="14"/>
      <c r="F62" s="14"/>
      <c r="G62" s="16"/>
    </row>
    <row r="63" spans="1:7" ht="15.75" thickBot="1">
      <c r="A63" s="32"/>
      <c r="B63" s="46"/>
      <c r="C63" s="47"/>
      <c r="D63" s="47"/>
      <c r="E63" s="47"/>
      <c r="F63" s="47"/>
      <c r="G63" s="47"/>
    </row>
    <row r="64" spans="1:7" ht="15.75" thickBot="1">
      <c r="A64" s="101" t="s">
        <v>59</v>
      </c>
      <c r="B64" s="102"/>
      <c r="C64" s="45" t="s">
        <v>30</v>
      </c>
      <c r="D64" s="45" t="s">
        <v>31</v>
      </c>
      <c r="E64" s="45" t="s">
        <v>32</v>
      </c>
      <c r="F64" s="45" t="s">
        <v>33</v>
      </c>
      <c r="G64" s="45" t="s">
        <v>34</v>
      </c>
    </row>
    <row r="65" spans="1:10" ht="15.75" thickBot="1">
      <c r="A65" s="32"/>
      <c r="B65" s="32" t="s">
        <v>60</v>
      </c>
      <c r="C65" s="15"/>
      <c r="D65" s="14"/>
      <c r="E65" s="14"/>
      <c r="F65" s="14"/>
      <c r="G65" s="16"/>
    </row>
    <row r="66" spans="1:10" ht="15.75" thickBot="1">
      <c r="A66" s="32"/>
      <c r="B66" s="46"/>
      <c r="C66" s="47"/>
      <c r="D66" s="47"/>
      <c r="E66" s="47"/>
      <c r="F66" s="47"/>
      <c r="G66" s="47"/>
    </row>
    <row r="67" spans="1:10" ht="15.75" customHeight="1" thickBot="1">
      <c r="A67" s="95" t="s">
        <v>61</v>
      </c>
      <c r="B67" s="96"/>
      <c r="C67" s="45" t="s">
        <v>30</v>
      </c>
      <c r="D67" s="45" t="s">
        <v>31</v>
      </c>
      <c r="E67" s="45" t="s">
        <v>32</v>
      </c>
      <c r="F67" s="45" t="s">
        <v>33</v>
      </c>
      <c r="G67" s="45" t="s">
        <v>34</v>
      </c>
    </row>
    <row r="68" spans="1:10" ht="15.75" thickBot="1">
      <c r="A68" s="32"/>
      <c r="B68" s="32" t="s">
        <v>62</v>
      </c>
      <c r="C68" s="15"/>
      <c r="D68" s="14"/>
      <c r="E68" s="17"/>
      <c r="F68" s="14"/>
      <c r="G68" s="16"/>
    </row>
    <row r="69" spans="1:10" ht="15.75" thickBot="1">
      <c r="A69" s="32"/>
      <c r="B69" s="32"/>
      <c r="C69" s="47"/>
      <c r="D69" s="47"/>
      <c r="E69" s="47"/>
      <c r="F69" s="47"/>
      <c r="G69" s="47"/>
    </row>
    <row r="70" spans="1:10" ht="15.75" thickBot="1">
      <c r="A70" s="101" t="s">
        <v>63</v>
      </c>
      <c r="B70" s="102"/>
      <c r="C70" s="45" t="s">
        <v>30</v>
      </c>
      <c r="D70" s="45" t="s">
        <v>31</v>
      </c>
      <c r="E70" s="45" t="s">
        <v>32</v>
      </c>
      <c r="F70" s="45" t="s">
        <v>33</v>
      </c>
      <c r="G70" s="45" t="s">
        <v>34</v>
      </c>
    </row>
    <row r="71" spans="1:10">
      <c r="A71" s="32"/>
      <c r="B71" s="32" t="s">
        <v>64</v>
      </c>
      <c r="C71" s="49">
        <f>(C19*52)+C23+C53+C58+C61+C62+C65+C68</f>
        <v>0</v>
      </c>
      <c r="D71" s="49">
        <f t="shared" ref="D71:G71" si="0">(D19*52)+D23+D53+D58+D61+D62+D65+D68</f>
        <v>0</v>
      </c>
      <c r="E71" s="49">
        <f t="shared" si="0"/>
        <v>0</v>
      </c>
      <c r="F71" s="49">
        <f t="shared" si="0"/>
        <v>0</v>
      </c>
      <c r="G71" s="49">
        <f t="shared" si="0"/>
        <v>0</v>
      </c>
      <c r="J71" s="18"/>
    </row>
    <row r="72" spans="1:10">
      <c r="A72" s="32"/>
      <c r="B72" s="32"/>
      <c r="C72"/>
      <c r="D72"/>
      <c r="E72"/>
      <c r="F72"/>
      <c r="G72"/>
    </row>
    <row r="73" spans="1:10">
      <c r="A73" s="32"/>
      <c r="B73"/>
      <c r="C73"/>
      <c r="D73"/>
      <c r="E73"/>
      <c r="F73"/>
      <c r="G73"/>
    </row>
    <row r="74" spans="1:10">
      <c r="A74" s="50" t="s">
        <v>65</v>
      </c>
      <c r="B74" s="50"/>
      <c r="C74" s="50"/>
      <c r="D74" s="50"/>
      <c r="E74" s="50"/>
      <c r="F74" s="50"/>
      <c r="G74" s="50"/>
    </row>
    <row r="75" spans="1:10" ht="25.5" customHeight="1">
      <c r="A75" s="94" t="s">
        <v>66</v>
      </c>
      <c r="B75" s="94"/>
      <c r="C75" s="94"/>
      <c r="D75" s="94"/>
      <c r="E75" s="94"/>
      <c r="F75" s="94"/>
      <c r="G75" s="94"/>
    </row>
    <row r="76" spans="1:10" s="19" customFormat="1">
      <c r="A76" s="25"/>
      <c r="B76" s="51" t="s">
        <v>67</v>
      </c>
      <c r="C76" s="52" t="s">
        <v>30</v>
      </c>
      <c r="D76" s="52" t="s">
        <v>31</v>
      </c>
      <c r="E76" s="52" t="s">
        <v>32</v>
      </c>
      <c r="F76" s="52" t="s">
        <v>33</v>
      </c>
      <c r="G76" s="52" t="s">
        <v>34</v>
      </c>
    </row>
    <row r="77" spans="1:10">
      <c r="A77" s="42" t="s">
        <v>68</v>
      </c>
      <c r="B77" s="13"/>
      <c r="C77" s="20"/>
      <c r="D77" s="20"/>
      <c r="E77" s="20"/>
      <c r="F77" s="20"/>
      <c r="G77" s="20"/>
    </row>
    <row r="78" spans="1:10">
      <c r="A78" s="42" t="s">
        <v>68</v>
      </c>
      <c r="B78" s="13"/>
      <c r="C78" s="21"/>
      <c r="D78" s="21"/>
      <c r="E78" s="21"/>
      <c r="F78" s="21"/>
      <c r="G78" s="21"/>
    </row>
    <row r="79" spans="1:10">
      <c r="A79" s="42" t="s">
        <v>68</v>
      </c>
      <c r="B79" s="13"/>
      <c r="C79" s="21"/>
      <c r="D79" s="21"/>
      <c r="E79" s="21"/>
      <c r="F79" s="21"/>
      <c r="G79" s="21"/>
    </row>
    <row r="80" spans="1:10">
      <c r="A80" s="42" t="s">
        <v>68</v>
      </c>
      <c r="B80" s="13"/>
      <c r="C80" s="21"/>
      <c r="D80" s="21"/>
      <c r="E80" s="21"/>
      <c r="F80" s="21"/>
      <c r="G80" s="21"/>
    </row>
    <row r="81" spans="1:7">
      <c r="A81" s="42" t="s">
        <v>68</v>
      </c>
      <c r="B81" s="13"/>
      <c r="C81" s="21"/>
      <c r="D81" s="21"/>
      <c r="E81" s="21"/>
      <c r="F81" s="21"/>
      <c r="G81" s="21"/>
    </row>
    <row r="82" spans="1:7">
      <c r="A82" s="92" t="s">
        <v>69</v>
      </c>
      <c r="B82" s="92"/>
      <c r="C82" s="53">
        <f>SUM(C77:C81)</f>
        <v>0</v>
      </c>
      <c r="D82" s="54">
        <f>SUM(D77:D81)</f>
        <v>0</v>
      </c>
      <c r="E82" s="54">
        <f>SUM(E77:E81)</f>
        <v>0</v>
      </c>
      <c r="F82" s="54">
        <f>SUM(F77:F81)</f>
        <v>0</v>
      </c>
      <c r="G82" s="54">
        <f>SUM(G77:G81)</f>
        <v>0</v>
      </c>
    </row>
    <row r="83" spans="1:7">
      <c r="A83" s="92" t="s">
        <v>70</v>
      </c>
      <c r="B83" s="92"/>
      <c r="C83" s="55">
        <f>SUM(C82*0.0765)</f>
        <v>0</v>
      </c>
      <c r="D83" s="55">
        <f>SUM(D82*0.0765)</f>
        <v>0</v>
      </c>
      <c r="E83" s="55">
        <f>SUM(E82*0.0765)</f>
        <v>0</v>
      </c>
      <c r="F83" s="55">
        <f>SUM(F82*0.0765)</f>
        <v>0</v>
      </c>
      <c r="G83" s="55">
        <f>SUM(G82*0.0765)</f>
        <v>0</v>
      </c>
    </row>
    <row r="84" spans="1:7">
      <c r="A84" s="25"/>
      <c r="B84" s="25"/>
      <c r="C84"/>
      <c r="D84" s="56"/>
      <c r="E84"/>
      <c r="F84"/>
      <c r="G84"/>
    </row>
    <row r="85" spans="1:7">
      <c r="A85" s="57"/>
      <c r="B85" s="58" t="s">
        <v>71</v>
      </c>
      <c r="C85" s="52" t="s">
        <v>30</v>
      </c>
      <c r="D85" s="52" t="s">
        <v>31</v>
      </c>
      <c r="E85" s="52" t="s">
        <v>32</v>
      </c>
      <c r="F85" s="52" t="s">
        <v>33</v>
      </c>
      <c r="G85" s="52" t="s">
        <v>34</v>
      </c>
    </row>
    <row r="86" spans="1:7">
      <c r="A86" s="91" t="s">
        <v>72</v>
      </c>
      <c r="B86" s="91"/>
      <c r="C86" s="20"/>
      <c r="D86" s="20"/>
      <c r="E86" s="20"/>
      <c r="F86" s="20"/>
      <c r="G86" s="20"/>
    </row>
    <row r="87" spans="1:7">
      <c r="A87" s="91" t="s">
        <v>73</v>
      </c>
      <c r="B87" s="100"/>
      <c r="C87" s="21"/>
      <c r="D87" s="21"/>
      <c r="E87" s="21"/>
      <c r="F87" s="21"/>
      <c r="G87" s="21"/>
    </row>
    <row r="88" spans="1:7">
      <c r="A88" s="91" t="s">
        <v>74</v>
      </c>
      <c r="B88" s="91"/>
      <c r="C88" s="21"/>
      <c r="D88" s="21"/>
      <c r="E88" s="21"/>
      <c r="F88" s="21"/>
      <c r="G88" s="21"/>
    </row>
    <row r="89" spans="1:7">
      <c r="A89" s="91" t="s">
        <v>75</v>
      </c>
      <c r="B89" s="91"/>
      <c r="C89" s="21"/>
      <c r="D89" s="21"/>
      <c r="E89" s="21"/>
      <c r="F89" s="21"/>
      <c r="G89" s="21"/>
    </row>
    <row r="90" spans="1:7">
      <c r="A90" s="91" t="s">
        <v>76</v>
      </c>
      <c r="B90" s="91"/>
      <c r="C90" s="21"/>
      <c r="D90" s="21"/>
      <c r="E90" s="21"/>
      <c r="F90" s="21"/>
      <c r="G90" s="21"/>
    </row>
    <row r="91" spans="1:7">
      <c r="A91" s="91" t="s">
        <v>77</v>
      </c>
      <c r="B91" s="91"/>
      <c r="C91" s="21"/>
      <c r="D91" s="21"/>
      <c r="E91" s="21"/>
      <c r="F91" s="21"/>
      <c r="G91" s="21"/>
    </row>
    <row r="92" spans="1:7">
      <c r="A92" s="92" t="s">
        <v>78</v>
      </c>
      <c r="B92" s="92"/>
      <c r="C92" s="54">
        <f>SUM(C86:C91)</f>
        <v>0</v>
      </c>
      <c r="D92" s="54">
        <f>SUM(D86:D91)</f>
        <v>0</v>
      </c>
      <c r="E92" s="54">
        <f>SUM(E86:E91)</f>
        <v>0</v>
      </c>
      <c r="F92" s="54">
        <f>SUM(F86:F91)</f>
        <v>0</v>
      </c>
      <c r="G92" s="54">
        <f>SUM(G86:G91)</f>
        <v>0</v>
      </c>
    </row>
    <row r="93" spans="1:7">
      <c r="A93" s="42"/>
      <c r="B93" s="32"/>
      <c r="C93" s="59"/>
      <c r="D93" s="59"/>
      <c r="E93" s="59"/>
      <c r="F93" s="59"/>
      <c r="G93" s="59"/>
    </row>
    <row r="94" spans="1:7">
      <c r="A94" s="92" t="s">
        <v>79</v>
      </c>
      <c r="B94" s="92"/>
      <c r="C94" s="54">
        <f>SUM(C92+C83+C82)</f>
        <v>0</v>
      </c>
      <c r="D94" s="54">
        <f>SUM(D92+D83+D82)</f>
        <v>0</v>
      </c>
      <c r="E94" s="54">
        <f>SUM(E92+E83+E82)</f>
        <v>0</v>
      </c>
      <c r="F94" s="54">
        <f>SUM(F92+F83+F82)</f>
        <v>0</v>
      </c>
      <c r="G94" s="54">
        <f>SUM(G92+G83+G82)</f>
        <v>0</v>
      </c>
    </row>
    <row r="95" spans="1:7">
      <c r="A95"/>
      <c r="B95"/>
      <c r="C95" s="33"/>
      <c r="D95"/>
      <c r="E95"/>
      <c r="F95"/>
      <c r="G95"/>
    </row>
    <row r="96" spans="1:7" s="7" customFormat="1">
      <c r="A96" s="60" t="s">
        <v>80</v>
      </c>
      <c r="B96" s="60"/>
      <c r="C96" s="61"/>
      <c r="D96" s="61"/>
      <c r="E96" s="61"/>
      <c r="F96" s="61"/>
      <c r="G96" s="61"/>
    </row>
    <row r="97" spans="1:7" ht="25.5" customHeight="1">
      <c r="A97" s="94" t="s">
        <v>81</v>
      </c>
      <c r="B97" s="94"/>
      <c r="C97" s="94"/>
      <c r="D97" s="94"/>
      <c r="E97" s="94"/>
      <c r="F97" s="94"/>
      <c r="G97" s="94"/>
    </row>
    <row r="98" spans="1:7">
      <c r="A98" s="98"/>
      <c r="B98" s="99"/>
      <c r="C98" s="52" t="s">
        <v>30</v>
      </c>
      <c r="D98" s="52" t="s">
        <v>31</v>
      </c>
      <c r="E98" s="52" t="s">
        <v>32</v>
      </c>
      <c r="F98" s="52" t="s">
        <v>33</v>
      </c>
      <c r="G98" s="52" t="s">
        <v>34</v>
      </c>
    </row>
    <row r="99" spans="1:7">
      <c r="A99" s="91" t="s">
        <v>82</v>
      </c>
      <c r="B99" s="91"/>
      <c r="C99" s="21"/>
      <c r="D99" s="21"/>
      <c r="E99" s="21"/>
      <c r="F99" s="21"/>
      <c r="G99" s="21"/>
    </row>
    <row r="100" spans="1:7">
      <c r="A100" s="91" t="s">
        <v>83</v>
      </c>
      <c r="B100" s="91"/>
      <c r="C100" s="21"/>
      <c r="D100" s="21"/>
      <c r="E100" s="21"/>
      <c r="F100" s="21"/>
      <c r="G100" s="21"/>
    </row>
    <row r="101" spans="1:7">
      <c r="A101" s="91" t="s">
        <v>84</v>
      </c>
      <c r="B101" s="91"/>
      <c r="C101" s="21"/>
      <c r="D101" s="21"/>
      <c r="E101" s="21"/>
      <c r="F101" s="21"/>
      <c r="G101" s="21"/>
    </row>
    <row r="102" spans="1:7">
      <c r="A102" s="91" t="s">
        <v>85</v>
      </c>
      <c r="B102" s="91"/>
      <c r="C102" s="21"/>
      <c r="D102" s="21"/>
      <c r="E102" s="21"/>
      <c r="F102" s="21"/>
      <c r="G102" s="21"/>
    </row>
    <row r="103" spans="1:7">
      <c r="A103" s="91" t="s">
        <v>86</v>
      </c>
      <c r="B103" s="91"/>
      <c r="C103" s="21"/>
      <c r="D103" s="21"/>
      <c r="E103" s="21"/>
      <c r="F103" s="21"/>
      <c r="G103" s="21"/>
    </row>
    <row r="104" spans="1:7">
      <c r="A104" s="91" t="s">
        <v>87</v>
      </c>
      <c r="B104" s="91"/>
      <c r="C104" s="21"/>
      <c r="D104" s="21"/>
      <c r="E104" s="21"/>
      <c r="F104" s="21"/>
      <c r="G104" s="21"/>
    </row>
    <row r="105" spans="1:7">
      <c r="A105" s="91" t="s">
        <v>88</v>
      </c>
      <c r="B105" s="91"/>
      <c r="C105" s="21"/>
      <c r="D105" s="21"/>
      <c r="E105" s="21"/>
      <c r="F105" s="21"/>
      <c r="G105" s="21"/>
    </row>
    <row r="106" spans="1:7">
      <c r="A106" s="91" t="s">
        <v>89</v>
      </c>
      <c r="B106" s="91"/>
      <c r="C106" s="21"/>
      <c r="D106" s="21"/>
      <c r="E106" s="21"/>
      <c r="F106" s="21"/>
      <c r="G106" s="21"/>
    </row>
    <row r="107" spans="1:7">
      <c r="A107" s="91" t="s">
        <v>90</v>
      </c>
      <c r="B107" s="91"/>
      <c r="C107" s="21"/>
      <c r="D107" s="21"/>
      <c r="E107" s="21"/>
      <c r="F107" s="21"/>
      <c r="G107" s="21"/>
    </row>
    <row r="108" spans="1:7">
      <c r="A108" s="91" t="s">
        <v>91</v>
      </c>
      <c r="B108" s="91"/>
      <c r="C108" s="21"/>
      <c r="D108" s="21"/>
      <c r="E108" s="21"/>
      <c r="F108" s="21"/>
      <c r="G108" s="21"/>
    </row>
    <row r="109" spans="1:7">
      <c r="A109" s="91" t="s">
        <v>92</v>
      </c>
      <c r="B109" s="91"/>
      <c r="C109" s="21"/>
      <c r="D109" s="21"/>
      <c r="E109" s="21"/>
      <c r="F109" s="21"/>
      <c r="G109" s="21"/>
    </row>
    <row r="110" spans="1:7">
      <c r="A110" s="91" t="s">
        <v>77</v>
      </c>
      <c r="B110" s="91"/>
      <c r="C110" s="21"/>
      <c r="D110" s="21"/>
      <c r="E110" s="21"/>
      <c r="F110" s="21"/>
      <c r="G110" s="21"/>
    </row>
    <row r="111" spans="1:7">
      <c r="A111" s="97" t="s">
        <v>93</v>
      </c>
      <c r="B111" s="97"/>
      <c r="C111" s="54">
        <f>SUM(C99:C110)</f>
        <v>0</v>
      </c>
      <c r="D111" s="54">
        <f>SUM(D99:D110)</f>
        <v>0</v>
      </c>
      <c r="E111" s="54">
        <f>SUM(E99:E110)</f>
        <v>0</v>
      </c>
      <c r="F111" s="54">
        <f>SUM(F99:F110)</f>
        <v>0</v>
      </c>
      <c r="G111" s="54">
        <f>SUM(G99:G110)</f>
        <v>0</v>
      </c>
    </row>
    <row r="112" spans="1:7">
      <c r="A112"/>
      <c r="B112"/>
      <c r="C112" s="62"/>
      <c r="D112" s="62"/>
      <c r="E112" s="62"/>
      <c r="F112" s="62"/>
      <c r="G112" s="62"/>
    </row>
    <row r="113" spans="1:7" s="7" customFormat="1">
      <c r="A113" s="60" t="s">
        <v>94</v>
      </c>
      <c r="B113" s="60"/>
      <c r="C113" s="61"/>
      <c r="D113" s="61"/>
      <c r="E113" s="61"/>
      <c r="F113" s="61"/>
      <c r="G113" s="61"/>
    </row>
    <row r="114" spans="1:7" ht="39" customHeight="1">
      <c r="A114" s="94" t="s">
        <v>95</v>
      </c>
      <c r="B114" s="94"/>
      <c r="C114" s="94"/>
      <c r="D114" s="94"/>
      <c r="E114" s="94"/>
      <c r="F114" s="94"/>
      <c r="G114" s="94"/>
    </row>
    <row r="115" spans="1:7" s="19" customFormat="1">
      <c r="A115" s="56"/>
      <c r="B115" s="58" t="s">
        <v>96</v>
      </c>
      <c r="C115" s="52" t="s">
        <v>30</v>
      </c>
      <c r="D115" s="52" t="s">
        <v>31</v>
      </c>
      <c r="E115" s="52" t="s">
        <v>32</v>
      </c>
      <c r="F115" s="52" t="s">
        <v>33</v>
      </c>
      <c r="G115" s="52" t="s">
        <v>34</v>
      </c>
    </row>
    <row r="116" spans="1:7">
      <c r="A116" s="92" t="s">
        <v>97</v>
      </c>
      <c r="B116" s="92"/>
      <c r="C116" s="21"/>
      <c r="D116" s="21"/>
      <c r="E116" s="21"/>
      <c r="F116" s="21"/>
      <c r="G116" s="21"/>
    </row>
    <row r="117" spans="1:7">
      <c r="A117" s="42"/>
      <c r="B117" s="42"/>
      <c r="C117" s="63"/>
      <c r="D117" s="63"/>
      <c r="E117" s="63"/>
      <c r="F117" s="63"/>
      <c r="G117" s="63"/>
    </row>
    <row r="118" spans="1:7" s="19" customFormat="1">
      <c r="A118" s="56"/>
      <c r="B118" s="58" t="s">
        <v>98</v>
      </c>
      <c r="C118" s="64" t="s">
        <v>30</v>
      </c>
      <c r="D118" s="64" t="s">
        <v>31</v>
      </c>
      <c r="E118" s="64" t="s">
        <v>32</v>
      </c>
      <c r="F118" s="64" t="s">
        <v>33</v>
      </c>
      <c r="G118" s="64" t="s">
        <v>34</v>
      </c>
    </row>
    <row r="119" spans="1:7">
      <c r="A119" s="91" t="s">
        <v>99</v>
      </c>
      <c r="B119" s="91"/>
      <c r="C119" s="21"/>
      <c r="D119" s="21"/>
      <c r="E119" s="21"/>
      <c r="F119" s="21"/>
      <c r="G119" s="21"/>
    </row>
    <row r="120" spans="1:7">
      <c r="A120" s="91" t="s">
        <v>100</v>
      </c>
      <c r="B120" s="91"/>
      <c r="C120" s="21"/>
      <c r="D120" s="21"/>
      <c r="E120" s="21"/>
      <c r="F120" s="21"/>
      <c r="G120" s="21"/>
    </row>
    <row r="121" spans="1:7">
      <c r="A121" s="91" t="s">
        <v>101</v>
      </c>
      <c r="B121" s="91"/>
      <c r="C121" s="21"/>
      <c r="D121" s="21"/>
      <c r="E121" s="21"/>
      <c r="F121" s="21"/>
      <c r="G121" s="21"/>
    </row>
    <row r="122" spans="1:7">
      <c r="A122" s="91" t="s">
        <v>102</v>
      </c>
      <c r="B122" s="91"/>
      <c r="C122" s="21"/>
      <c r="D122" s="21"/>
      <c r="E122" s="21"/>
      <c r="F122" s="21"/>
      <c r="G122" s="21"/>
    </row>
    <row r="123" spans="1:7">
      <c r="A123" s="91" t="s">
        <v>103</v>
      </c>
      <c r="B123" s="91"/>
      <c r="C123" s="21"/>
      <c r="D123" s="21"/>
      <c r="E123" s="21"/>
      <c r="F123" s="21"/>
      <c r="G123" s="21"/>
    </row>
    <row r="124" spans="1:7">
      <c r="A124" s="42"/>
      <c r="B124" s="42" t="s">
        <v>77</v>
      </c>
      <c r="C124" s="21"/>
      <c r="D124" s="21"/>
      <c r="E124" s="21"/>
      <c r="F124" s="21"/>
      <c r="G124" s="21"/>
    </row>
    <row r="125" spans="1:7">
      <c r="A125" s="42"/>
      <c r="B125" s="32" t="s">
        <v>104</v>
      </c>
      <c r="C125" s="54">
        <f>SUM(C119:C124)</f>
        <v>0</v>
      </c>
      <c r="D125" s="54">
        <f t="shared" ref="D125:G125" si="1">SUM(D119:D124)</f>
        <v>0</v>
      </c>
      <c r="E125" s="54">
        <f t="shared" si="1"/>
        <v>0</v>
      </c>
      <c r="F125" s="54">
        <f>SUM(F119:F124)</f>
        <v>0</v>
      </c>
      <c r="G125" s="54">
        <f t="shared" si="1"/>
        <v>0</v>
      </c>
    </row>
    <row r="126" spans="1:7" ht="15.75" thickBot="1">
      <c r="A126" s="42"/>
      <c r="B126" s="32"/>
      <c r="C126" s="59"/>
      <c r="D126" s="59"/>
      <c r="E126" s="59"/>
      <c r="F126" s="59"/>
      <c r="G126" s="59"/>
    </row>
    <row r="127" spans="1:7" ht="15.75" customHeight="1" thickBot="1">
      <c r="A127" s="95" t="s">
        <v>105</v>
      </c>
      <c r="B127" s="96"/>
      <c r="C127" s="45" t="s">
        <v>30</v>
      </c>
      <c r="D127" s="45" t="s">
        <v>31</v>
      </c>
      <c r="E127" s="45" t="s">
        <v>32</v>
      </c>
      <c r="F127" s="45" t="s">
        <v>33</v>
      </c>
      <c r="G127" s="45" t="s">
        <v>34</v>
      </c>
    </row>
    <row r="128" spans="1:7">
      <c r="A128" s="91" t="s">
        <v>106</v>
      </c>
      <c r="B128" s="91"/>
      <c r="C128" s="21"/>
      <c r="D128" s="21"/>
      <c r="E128" s="21"/>
      <c r="F128" s="21"/>
      <c r="G128" s="21"/>
    </row>
    <row r="129" spans="1:14">
      <c r="A129" s="91" t="s">
        <v>107</v>
      </c>
      <c r="B129" s="91"/>
      <c r="C129" s="21"/>
      <c r="D129" s="21"/>
      <c r="E129" s="21"/>
      <c r="F129" s="21"/>
      <c r="G129" s="21"/>
    </row>
    <row r="130" spans="1:14">
      <c r="A130" s="91" t="s">
        <v>77</v>
      </c>
      <c r="B130" s="91"/>
      <c r="C130" s="21"/>
      <c r="D130" s="21"/>
      <c r="E130" s="21"/>
      <c r="F130" s="21"/>
      <c r="G130" s="21"/>
    </row>
    <row r="131" spans="1:14">
      <c r="A131" s="92" t="s">
        <v>108</v>
      </c>
      <c r="B131" s="92"/>
      <c r="C131" s="54">
        <f>SUM(C128:C130)</f>
        <v>0</v>
      </c>
      <c r="D131" s="54">
        <f>SUM(D128:D130)</f>
        <v>0</v>
      </c>
      <c r="E131" s="54">
        <f>SUM(E128:E130)</f>
        <v>0</v>
      </c>
      <c r="F131" s="54">
        <f>SUM(F128:F130)</f>
        <v>0</v>
      </c>
      <c r="G131" s="54">
        <f>SUM(G128:G130)</f>
        <v>0</v>
      </c>
    </row>
    <row r="132" spans="1:14">
      <c r="A132"/>
      <c r="B132"/>
      <c r="C132"/>
      <c r="D132"/>
      <c r="E132"/>
      <c r="F132"/>
      <c r="G132"/>
    </row>
    <row r="133" spans="1:14" s="7" customFormat="1">
      <c r="A133" s="60" t="s">
        <v>109</v>
      </c>
      <c r="B133" s="60"/>
      <c r="C133" s="61"/>
      <c r="D133" s="61"/>
      <c r="E133" s="61"/>
      <c r="F133" s="61"/>
      <c r="G133" s="61"/>
    </row>
    <row r="134" spans="1:14" s="19" customFormat="1" ht="15" customHeight="1">
      <c r="A134" s="56"/>
      <c r="B134" s="58" t="s">
        <v>110</v>
      </c>
      <c r="C134" s="52" t="s">
        <v>30</v>
      </c>
      <c r="D134" s="52" t="s">
        <v>31</v>
      </c>
      <c r="E134" s="52" t="s">
        <v>32</v>
      </c>
      <c r="F134" s="52" t="s">
        <v>33</v>
      </c>
      <c r="G134" s="52" t="s">
        <v>34</v>
      </c>
    </row>
    <row r="135" spans="1:14" ht="15" customHeight="1">
      <c r="A135" s="91" t="s">
        <v>111</v>
      </c>
      <c r="B135" s="91"/>
      <c r="C135" s="21"/>
      <c r="D135" s="21"/>
      <c r="E135" s="21"/>
      <c r="F135" s="21"/>
      <c r="G135" s="21"/>
    </row>
    <row r="136" spans="1:14" ht="15" customHeight="1">
      <c r="A136" s="91" t="s">
        <v>112</v>
      </c>
      <c r="B136" s="91"/>
      <c r="C136" s="21"/>
      <c r="D136" s="21"/>
      <c r="E136" s="21"/>
      <c r="F136" s="21"/>
      <c r="G136" s="21"/>
    </row>
    <row r="137" spans="1:14" ht="15" customHeight="1">
      <c r="A137" s="91" t="s">
        <v>113</v>
      </c>
      <c r="B137" s="91"/>
      <c r="C137" s="21"/>
      <c r="D137" s="21"/>
      <c r="E137" s="21"/>
      <c r="F137" s="21"/>
      <c r="G137" s="21"/>
    </row>
    <row r="138" spans="1:14" ht="15" customHeight="1">
      <c r="A138" s="91" t="s">
        <v>114</v>
      </c>
      <c r="B138" s="91"/>
      <c r="C138" s="21"/>
      <c r="D138" s="21"/>
      <c r="E138" s="21"/>
      <c r="F138" s="21"/>
      <c r="G138" s="21"/>
    </row>
    <row r="139" spans="1:14" ht="15" customHeight="1">
      <c r="A139" s="91" t="s">
        <v>77</v>
      </c>
      <c r="B139" s="91"/>
      <c r="C139" s="21"/>
      <c r="D139" s="21"/>
      <c r="E139" s="21"/>
      <c r="F139" s="21"/>
      <c r="G139" s="21"/>
      <c r="K139" s="22"/>
      <c r="L139" s="22"/>
      <c r="M139" s="22"/>
      <c r="N139" s="22"/>
    </row>
    <row r="140" spans="1:14" ht="15" customHeight="1">
      <c r="A140" s="92" t="s">
        <v>115</v>
      </c>
      <c r="B140" s="92"/>
      <c r="C140" s="54">
        <f>SUM(C135:C139)</f>
        <v>0</v>
      </c>
      <c r="D140" s="54">
        <f>SUM(D135:D139)</f>
        <v>0</v>
      </c>
      <c r="E140" s="54">
        <f>SUM(E135:E139)</f>
        <v>0</v>
      </c>
      <c r="F140" s="54">
        <f>SUM(F135:F139)</f>
        <v>0</v>
      </c>
      <c r="G140" s="54">
        <f>SUM(G135:G139)</f>
        <v>0</v>
      </c>
    </row>
    <row r="141" spans="1:14" ht="15" customHeight="1">
      <c r="A141"/>
      <c r="B141"/>
      <c r="C141" s="65"/>
      <c r="D141" s="65"/>
      <c r="E141" s="65"/>
      <c r="F141" s="65"/>
      <c r="G141" s="65"/>
    </row>
    <row r="142" spans="1:14" ht="15" customHeight="1">
      <c r="A142"/>
      <c r="B142" s="58" t="s">
        <v>116</v>
      </c>
      <c r="C142" s="52" t="s">
        <v>30</v>
      </c>
      <c r="D142" s="52" t="s">
        <v>31</v>
      </c>
      <c r="E142" s="52" t="s">
        <v>32</v>
      </c>
      <c r="F142" s="52" t="s">
        <v>33</v>
      </c>
      <c r="G142" s="52" t="s">
        <v>34</v>
      </c>
    </row>
    <row r="143" spans="1:14" ht="15" customHeight="1">
      <c r="A143" s="91" t="s">
        <v>117</v>
      </c>
      <c r="B143" s="91"/>
      <c r="C143" s="21"/>
      <c r="D143" s="21"/>
      <c r="E143" s="21"/>
      <c r="F143" s="21"/>
      <c r="G143" s="21"/>
    </row>
    <row r="144" spans="1:14" ht="15" customHeight="1">
      <c r="A144" s="91" t="s">
        <v>118</v>
      </c>
      <c r="B144" s="91"/>
      <c r="C144" s="21"/>
      <c r="D144" s="21"/>
      <c r="E144" s="21"/>
      <c r="F144" s="21"/>
      <c r="G144" s="21"/>
    </row>
    <row r="145" spans="1:7" ht="15" customHeight="1">
      <c r="A145" s="91" t="s">
        <v>119</v>
      </c>
      <c r="B145" s="91"/>
      <c r="C145" s="21"/>
      <c r="D145" s="21"/>
      <c r="E145" s="21"/>
      <c r="F145" s="21"/>
      <c r="G145" s="21"/>
    </row>
    <row r="146" spans="1:7" ht="15" customHeight="1">
      <c r="A146" s="42"/>
      <c r="B146" s="42" t="s">
        <v>113</v>
      </c>
      <c r="C146" s="21"/>
      <c r="D146" s="21"/>
      <c r="E146" s="21"/>
      <c r="F146" s="21"/>
      <c r="G146" s="21"/>
    </row>
    <row r="147" spans="1:7" ht="15" customHeight="1">
      <c r="A147" s="91" t="s">
        <v>120</v>
      </c>
      <c r="B147" s="91"/>
      <c r="C147" s="21"/>
      <c r="D147" s="21"/>
      <c r="E147" s="21"/>
      <c r="F147" s="21"/>
      <c r="G147" s="21"/>
    </row>
    <row r="148" spans="1:7" ht="15" customHeight="1">
      <c r="A148" s="91" t="s">
        <v>77</v>
      </c>
      <c r="B148" s="91"/>
      <c r="C148" s="21"/>
      <c r="D148" s="21"/>
      <c r="E148" s="21"/>
      <c r="F148" s="21"/>
      <c r="G148" s="21"/>
    </row>
    <row r="149" spans="1:7" ht="15" customHeight="1">
      <c r="A149" s="92" t="s">
        <v>121</v>
      </c>
      <c r="B149" s="92"/>
      <c r="C149" s="54">
        <f>SUM(C143:C148)</f>
        <v>0</v>
      </c>
      <c r="D149" s="54">
        <f>SUM(D143:D148)</f>
        <v>0</v>
      </c>
      <c r="E149" s="54">
        <f>SUM(E143:E148)</f>
        <v>0</v>
      </c>
      <c r="F149" s="54">
        <f>SUM(F143:F148)</f>
        <v>0</v>
      </c>
      <c r="G149" s="54">
        <f>SUM(G143:G148)</f>
        <v>0</v>
      </c>
    </row>
    <row r="150" spans="1:7" ht="15" customHeight="1">
      <c r="A150"/>
      <c r="B150"/>
      <c r="C150"/>
      <c r="D150"/>
      <c r="E150"/>
      <c r="F150"/>
      <c r="G150"/>
    </row>
    <row r="151" spans="1:7" ht="15" customHeight="1">
      <c r="A151"/>
      <c r="B151" s="58" t="s">
        <v>122</v>
      </c>
      <c r="C151" s="52" t="s">
        <v>30</v>
      </c>
      <c r="D151" s="52" t="s">
        <v>31</v>
      </c>
      <c r="E151" s="52" t="s">
        <v>32</v>
      </c>
      <c r="F151" s="52" t="s">
        <v>33</v>
      </c>
      <c r="G151" s="52" t="s">
        <v>34</v>
      </c>
    </row>
    <row r="152" spans="1:7" ht="15" customHeight="1">
      <c r="A152" s="91" t="s">
        <v>117</v>
      </c>
      <c r="B152" s="91"/>
      <c r="C152" s="21"/>
      <c r="D152" s="21"/>
      <c r="E152" s="21"/>
      <c r="F152" s="21"/>
      <c r="G152" s="21"/>
    </row>
    <row r="153" spans="1:7" ht="15" customHeight="1">
      <c r="A153" s="91" t="s">
        <v>118</v>
      </c>
      <c r="B153" s="91"/>
      <c r="C153" s="21"/>
      <c r="D153" s="21"/>
      <c r="E153" s="21"/>
      <c r="F153" s="21"/>
      <c r="G153" s="21"/>
    </row>
    <row r="154" spans="1:7" ht="15" customHeight="1">
      <c r="A154" s="91" t="s">
        <v>123</v>
      </c>
      <c r="B154" s="91"/>
      <c r="C154" s="21"/>
      <c r="D154" s="21"/>
      <c r="E154" s="21"/>
      <c r="F154" s="21"/>
      <c r="G154" s="21"/>
    </row>
    <row r="155" spans="1:7" ht="15" customHeight="1">
      <c r="A155" s="91" t="s">
        <v>113</v>
      </c>
      <c r="B155" s="91"/>
      <c r="C155" s="21"/>
      <c r="D155" s="21"/>
      <c r="E155" s="21"/>
      <c r="F155" s="21"/>
      <c r="G155" s="21"/>
    </row>
    <row r="156" spans="1:7" ht="15" customHeight="1">
      <c r="A156" s="91" t="s">
        <v>77</v>
      </c>
      <c r="B156" s="91"/>
      <c r="C156" s="21"/>
      <c r="D156" s="21"/>
      <c r="E156" s="21"/>
      <c r="F156" s="21"/>
      <c r="G156" s="21"/>
    </row>
    <row r="157" spans="1:7" ht="15" customHeight="1">
      <c r="A157" s="92" t="s">
        <v>124</v>
      </c>
      <c r="B157" s="92"/>
      <c r="C157" s="54">
        <f>SUM(C152:C156)</f>
        <v>0</v>
      </c>
      <c r="D157" s="54">
        <f>SUM(D152:D156)</f>
        <v>0</v>
      </c>
      <c r="E157" s="54">
        <f>SUM(E152:E156)</f>
        <v>0</v>
      </c>
      <c r="F157" s="54">
        <f>SUM(F152:F156)</f>
        <v>0</v>
      </c>
      <c r="G157" s="54">
        <f>SUM(G152:G156)</f>
        <v>0</v>
      </c>
    </row>
    <row r="158" spans="1:7" ht="15" customHeight="1">
      <c r="A158"/>
      <c r="B158"/>
      <c r="C158" s="66"/>
      <c r="D158"/>
      <c r="E158"/>
      <c r="F158"/>
      <c r="G158"/>
    </row>
    <row r="159" spans="1:7" ht="15" customHeight="1">
      <c r="A159"/>
      <c r="B159" s="58" t="s">
        <v>125</v>
      </c>
      <c r="C159" s="52" t="s">
        <v>30</v>
      </c>
      <c r="D159" s="52" t="s">
        <v>31</v>
      </c>
      <c r="E159" s="52" t="s">
        <v>32</v>
      </c>
      <c r="F159" s="52" t="s">
        <v>33</v>
      </c>
      <c r="G159" s="52" t="s">
        <v>34</v>
      </c>
    </row>
    <row r="160" spans="1:7" ht="15" customHeight="1">
      <c r="A160" s="91" t="s">
        <v>117</v>
      </c>
      <c r="B160" s="91"/>
      <c r="C160" s="21"/>
      <c r="D160" s="21"/>
      <c r="E160" s="21"/>
      <c r="F160" s="21"/>
      <c r="G160" s="21"/>
    </row>
    <row r="161" spans="1:10" ht="15" customHeight="1">
      <c r="A161" s="91" t="s">
        <v>126</v>
      </c>
      <c r="B161" s="91"/>
      <c r="C161" s="21"/>
      <c r="D161" s="21"/>
      <c r="E161" s="21"/>
      <c r="F161" s="21"/>
      <c r="G161" s="21"/>
    </row>
    <row r="162" spans="1:10" ht="15" customHeight="1">
      <c r="A162" s="91" t="s">
        <v>118</v>
      </c>
      <c r="B162" s="91"/>
      <c r="C162" s="21"/>
      <c r="D162" s="21"/>
      <c r="E162" s="21"/>
      <c r="F162" s="21"/>
      <c r="G162" s="21"/>
    </row>
    <row r="163" spans="1:10" ht="15" customHeight="1">
      <c r="A163" s="91" t="s">
        <v>127</v>
      </c>
      <c r="B163" s="91"/>
      <c r="C163" s="21"/>
      <c r="D163" s="21"/>
      <c r="E163" s="21"/>
      <c r="F163" s="21"/>
      <c r="G163" s="21"/>
    </row>
    <row r="164" spans="1:10" ht="15" customHeight="1">
      <c r="A164" s="91" t="s">
        <v>128</v>
      </c>
      <c r="B164" s="91"/>
      <c r="C164" s="21"/>
      <c r="D164" s="21"/>
      <c r="E164" s="21"/>
      <c r="F164" s="21"/>
      <c r="G164" s="21"/>
    </row>
    <row r="165" spans="1:10" ht="15" customHeight="1">
      <c r="A165" s="91" t="s">
        <v>129</v>
      </c>
      <c r="B165" s="91"/>
      <c r="C165" s="21"/>
      <c r="D165" s="21"/>
      <c r="E165" s="21"/>
      <c r="F165" s="21"/>
      <c r="G165" s="21"/>
    </row>
    <row r="166" spans="1:10" ht="15" customHeight="1">
      <c r="A166" s="91" t="s">
        <v>77</v>
      </c>
      <c r="B166" s="91"/>
      <c r="C166" s="21"/>
      <c r="D166" s="21"/>
      <c r="E166" s="21"/>
      <c r="F166" s="21"/>
      <c r="G166" s="21"/>
    </row>
    <row r="167" spans="1:10" ht="15" customHeight="1">
      <c r="A167" s="92" t="s">
        <v>130</v>
      </c>
      <c r="B167" s="92"/>
      <c r="C167" s="54">
        <f>SUM(C160:C166)</f>
        <v>0</v>
      </c>
      <c r="D167" s="54">
        <f>SUM(D160:D166)</f>
        <v>0</v>
      </c>
      <c r="E167" s="54">
        <f>SUM(E160:E166)</f>
        <v>0</v>
      </c>
      <c r="F167" s="54">
        <f>SUM(F160:F166)</f>
        <v>0</v>
      </c>
      <c r="G167" s="54">
        <f>SUM(G160:G166)</f>
        <v>0</v>
      </c>
    </row>
    <row r="168" spans="1:10">
      <c r="A168" s="91"/>
      <c r="B168" s="91"/>
      <c r="C168" s="1"/>
      <c r="D168" s="1"/>
      <c r="E168" s="1"/>
      <c r="F168" s="1"/>
      <c r="G168" s="1"/>
    </row>
    <row r="169" spans="1:10">
      <c r="A169" s="92" t="s">
        <v>131</v>
      </c>
      <c r="B169" s="92"/>
      <c r="C169" s="54">
        <f>SUM(C167+C157+C149+C140)</f>
        <v>0</v>
      </c>
      <c r="D169" s="54">
        <f>SUM(D167+D157+D149+D140)</f>
        <v>0</v>
      </c>
      <c r="E169" s="54">
        <f>SUM(E167+E157+E149+E140)</f>
        <v>0</v>
      </c>
      <c r="F169" s="54">
        <f>SUM(F167+F157+F149+F140)</f>
        <v>0</v>
      </c>
      <c r="G169" s="54">
        <f>SUM(G167+G157+G149+G140)</f>
        <v>0</v>
      </c>
    </row>
    <row r="170" spans="1:10">
      <c r="A170"/>
      <c r="B170"/>
      <c r="C170"/>
      <c r="D170"/>
      <c r="E170"/>
      <c r="F170"/>
      <c r="G170"/>
    </row>
    <row r="171" spans="1:10" s="24" customFormat="1">
      <c r="A171" s="60" t="s">
        <v>132</v>
      </c>
      <c r="B171" s="60"/>
      <c r="C171" s="60"/>
      <c r="D171" s="60"/>
      <c r="E171" s="60"/>
      <c r="F171" s="60"/>
      <c r="G171" s="60"/>
    </row>
    <row r="172" spans="1:10" ht="25.5" customHeight="1">
      <c r="A172" s="94" t="s">
        <v>133</v>
      </c>
      <c r="B172" s="94"/>
      <c r="C172" s="94"/>
      <c r="D172" s="94"/>
      <c r="E172" s="94"/>
      <c r="F172" s="94"/>
      <c r="G172" s="94"/>
      <c r="J172" s="18"/>
    </row>
    <row r="173" spans="1:10" s="22" customFormat="1">
      <c r="A173" s="93"/>
      <c r="B173" s="93"/>
      <c r="C173" s="52" t="s">
        <v>30</v>
      </c>
      <c r="D173" s="52" t="s">
        <v>31</v>
      </c>
      <c r="E173" s="52" t="s">
        <v>32</v>
      </c>
      <c r="F173" s="52" t="s">
        <v>33</v>
      </c>
      <c r="G173" s="52" t="s">
        <v>34</v>
      </c>
    </row>
    <row r="174" spans="1:10" s="23" customFormat="1">
      <c r="A174" s="92" t="s">
        <v>134</v>
      </c>
      <c r="B174" s="92"/>
      <c r="C174" s="21"/>
      <c r="D174" s="21"/>
      <c r="E174" s="21"/>
      <c r="F174" s="21"/>
      <c r="G174" s="21"/>
    </row>
    <row r="175" spans="1:10">
      <c r="A175" s="32"/>
      <c r="B175"/>
      <c r="C175"/>
      <c r="D175"/>
      <c r="E175"/>
      <c r="F175"/>
      <c r="G175"/>
    </row>
    <row r="176" spans="1:10" s="24" customFormat="1">
      <c r="A176" s="60" t="s">
        <v>135</v>
      </c>
      <c r="B176" s="60"/>
      <c r="C176" s="60"/>
      <c r="D176" s="60"/>
      <c r="E176" s="60"/>
      <c r="F176" s="60"/>
      <c r="G176" s="60"/>
    </row>
    <row r="177" spans="1:10" ht="25.5" customHeight="1">
      <c r="A177" s="94" t="s">
        <v>136</v>
      </c>
      <c r="B177" s="94"/>
      <c r="C177" s="94"/>
      <c r="D177" s="94"/>
      <c r="E177" s="94"/>
      <c r="F177" s="94"/>
      <c r="G177" s="94"/>
    </row>
    <row r="178" spans="1:10" s="22" customFormat="1">
      <c r="A178" s="93"/>
      <c r="B178" s="93"/>
      <c r="C178" s="52" t="s">
        <v>30</v>
      </c>
      <c r="D178" s="52" t="s">
        <v>31</v>
      </c>
      <c r="E178" s="52" t="s">
        <v>32</v>
      </c>
      <c r="F178" s="52" t="s">
        <v>33</v>
      </c>
      <c r="G178" s="52" t="s">
        <v>34</v>
      </c>
    </row>
    <row r="179" spans="1:10" s="23" customFormat="1">
      <c r="A179" s="92" t="s">
        <v>137</v>
      </c>
      <c r="B179" s="92"/>
      <c r="C179" s="21"/>
      <c r="D179" s="21"/>
      <c r="E179" s="21"/>
      <c r="F179" s="21"/>
      <c r="G179" s="21"/>
    </row>
    <row r="180" spans="1:10">
      <c r="A180"/>
      <c r="B180"/>
      <c r="C180"/>
      <c r="D180"/>
      <c r="E180"/>
      <c r="F180"/>
      <c r="G180"/>
    </row>
    <row r="181" spans="1:10" s="24" customFormat="1">
      <c r="A181" s="60" t="s">
        <v>138</v>
      </c>
      <c r="B181" s="60"/>
      <c r="C181" s="60"/>
      <c r="D181" s="60"/>
      <c r="E181" s="60"/>
      <c r="F181" s="60"/>
      <c r="G181" s="60"/>
    </row>
    <row r="182" spans="1:10" ht="33" customHeight="1">
      <c r="A182" s="94" t="s">
        <v>139</v>
      </c>
      <c r="B182" s="94"/>
      <c r="C182" s="94"/>
      <c r="D182" s="94"/>
      <c r="E182" s="94"/>
      <c r="F182" s="94"/>
      <c r="G182" s="94"/>
    </row>
    <row r="183" spans="1:10" s="22" customFormat="1">
      <c r="A183" s="93"/>
      <c r="B183" s="93"/>
      <c r="C183" s="52" t="s">
        <v>30</v>
      </c>
      <c r="D183" s="52" t="s">
        <v>31</v>
      </c>
      <c r="E183" s="52" t="s">
        <v>32</v>
      </c>
      <c r="F183" s="52" t="s">
        <v>33</v>
      </c>
      <c r="G183" s="52" t="s">
        <v>34</v>
      </c>
    </row>
    <row r="184" spans="1:10" s="23" customFormat="1">
      <c r="A184" s="92" t="s">
        <v>140</v>
      </c>
      <c r="B184" s="92"/>
      <c r="C184" s="21"/>
      <c r="D184" s="21"/>
      <c r="E184" s="21"/>
      <c r="F184" s="21"/>
      <c r="G184" s="21"/>
    </row>
    <row r="185" spans="1:10" s="23" customFormat="1">
      <c r="A185" s="32"/>
      <c r="B185" s="32"/>
      <c r="C185"/>
      <c r="D185"/>
      <c r="E185"/>
      <c r="F185"/>
      <c r="G185"/>
    </row>
    <row r="186" spans="1:10" ht="15.75" thickBot="1">
      <c r="A186"/>
      <c r="B186"/>
      <c r="C186"/>
      <c r="D186"/>
      <c r="E186"/>
      <c r="F186"/>
      <c r="G186"/>
    </row>
    <row r="187" spans="1:10" ht="15.75" thickBot="1">
      <c r="A187" s="67" t="s">
        <v>141</v>
      </c>
      <c r="B187" s="68"/>
      <c r="C187" s="45" t="s">
        <v>30</v>
      </c>
      <c r="D187" s="45" t="s">
        <v>31</v>
      </c>
      <c r="E187" s="45" t="s">
        <v>32</v>
      </c>
      <c r="F187" s="45" t="s">
        <v>33</v>
      </c>
      <c r="G187" s="45" t="s">
        <v>34</v>
      </c>
    </row>
    <row r="188" spans="1:10">
      <c r="A188" s="32"/>
      <c r="B188" s="37" t="s">
        <v>142</v>
      </c>
      <c r="C188" s="49">
        <f>C94+C111+C116+C125+C131+C169+C174+C179-C184</f>
        <v>0</v>
      </c>
      <c r="D188" s="49">
        <f t="shared" ref="D188:G188" si="2">D94+D111+D116+D125+D131+D169+D174+D179-D184</f>
        <v>0</v>
      </c>
      <c r="E188" s="49">
        <f t="shared" si="2"/>
        <v>0</v>
      </c>
      <c r="F188" s="49">
        <f t="shared" si="2"/>
        <v>0</v>
      </c>
      <c r="G188" s="49">
        <f t="shared" si="2"/>
        <v>0</v>
      </c>
      <c r="J188" s="18"/>
    </row>
    <row r="189" spans="1:10" ht="15.75" thickBot="1">
      <c r="A189" s="32"/>
      <c r="B189"/>
      <c r="C189"/>
      <c r="D189"/>
      <c r="E189"/>
      <c r="F189"/>
      <c r="G189"/>
    </row>
    <row r="190" spans="1:10" ht="15.75" thickBot="1">
      <c r="A190" s="67" t="s">
        <v>143</v>
      </c>
      <c r="B190" s="68"/>
      <c r="C190" s="45" t="s">
        <v>30</v>
      </c>
      <c r="D190" s="45" t="s">
        <v>31</v>
      </c>
      <c r="E190" s="45" t="s">
        <v>32</v>
      </c>
      <c r="F190" s="45" t="s">
        <v>33</v>
      </c>
      <c r="G190" s="45" t="s">
        <v>34</v>
      </c>
    </row>
    <row r="191" spans="1:10">
      <c r="A191" s="32"/>
      <c r="B191" s="37" t="s">
        <v>144</v>
      </c>
      <c r="C191" s="49">
        <f>C71-C188</f>
        <v>0</v>
      </c>
      <c r="D191" s="49">
        <f>D71-D188</f>
        <v>0</v>
      </c>
      <c r="E191" s="49">
        <f>E71-E188</f>
        <v>0</v>
      </c>
      <c r="F191" s="49">
        <f>F71-F188</f>
        <v>0</v>
      </c>
      <c r="G191" s="49">
        <f>G71-G188</f>
        <v>0</v>
      </c>
    </row>
  </sheetData>
  <sheetProtection algorithmName="SHA-512" hashValue="e046v5f9kntsg0sjGooWtHvRtr/+P1rzbGD65y0cU1FM93DpN6b3D1CIlvIqiz5mLwF+aQgfYhxGt1QzxVl+mw==" saltValue="QXrXyfSXdUhGIjiz7S6RWQ==" spinCount="100000" sheet="1" objects="1" scenarios="1"/>
  <mergeCells count="131">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70:B70"/>
    <mergeCell ref="A75:G75"/>
    <mergeCell ref="A82:B82"/>
    <mergeCell ref="A83:B83"/>
    <mergeCell ref="A2:G2"/>
    <mergeCell ref="A3:G3"/>
    <mergeCell ref="A7:G7"/>
    <mergeCell ref="A19:B19"/>
    <mergeCell ref="A20:B20"/>
    <mergeCell ref="A28:B28"/>
    <mergeCell ref="A22:B22"/>
    <mergeCell ref="A55:B55"/>
    <mergeCell ref="A60:B60"/>
    <mergeCell ref="A15:B15"/>
    <mergeCell ref="A16:B16"/>
    <mergeCell ref="A67:B67"/>
    <mergeCell ref="C41:C44"/>
    <mergeCell ref="D41:D44"/>
    <mergeCell ref="E41:E44"/>
    <mergeCell ref="F41:F44"/>
    <mergeCell ref="G41:G44"/>
    <mergeCell ref="A64:B64"/>
    <mergeCell ref="C45:C48"/>
    <mergeCell ref="D45:D48"/>
    <mergeCell ref="A91:B91"/>
    <mergeCell ref="A92:B92"/>
    <mergeCell ref="A94:B94"/>
    <mergeCell ref="A97:G97"/>
    <mergeCell ref="A98:B98"/>
    <mergeCell ref="A86:B86"/>
    <mergeCell ref="A87:B87"/>
    <mergeCell ref="A88:B88"/>
    <mergeCell ref="A89:B89"/>
    <mergeCell ref="A90:B90"/>
    <mergeCell ref="A104:B104"/>
    <mergeCell ref="A105:B105"/>
    <mergeCell ref="A106:B106"/>
    <mergeCell ref="A107:B107"/>
    <mergeCell ref="A108:B108"/>
    <mergeCell ref="A99:B99"/>
    <mergeCell ref="A100:B100"/>
    <mergeCell ref="A101:B101"/>
    <mergeCell ref="A102:B102"/>
    <mergeCell ref="A103:B103"/>
    <mergeCell ref="A128:B128"/>
    <mergeCell ref="A129:B129"/>
    <mergeCell ref="A127:B127"/>
    <mergeCell ref="A119:B119"/>
    <mergeCell ref="A120:B120"/>
    <mergeCell ref="A121:B121"/>
    <mergeCell ref="A122:B122"/>
    <mergeCell ref="A123:B123"/>
    <mergeCell ref="A109:B109"/>
    <mergeCell ref="A110:B110"/>
    <mergeCell ref="A111:B111"/>
    <mergeCell ref="A114:G114"/>
    <mergeCell ref="A116:B116"/>
    <mergeCell ref="A137:B137"/>
    <mergeCell ref="A138:B138"/>
    <mergeCell ref="A139:B139"/>
    <mergeCell ref="A140:B140"/>
    <mergeCell ref="A143:B143"/>
    <mergeCell ref="A130:B130"/>
    <mergeCell ref="A131:B131"/>
    <mergeCell ref="A135:B135"/>
    <mergeCell ref="A136:B136"/>
    <mergeCell ref="A183:B183"/>
    <mergeCell ref="A184:B184"/>
    <mergeCell ref="A172:G172"/>
    <mergeCell ref="A173:B173"/>
    <mergeCell ref="A157:B157"/>
    <mergeCell ref="A160:B160"/>
    <mergeCell ref="A161:B161"/>
    <mergeCell ref="A162:B162"/>
    <mergeCell ref="A163:B163"/>
    <mergeCell ref="A174:B174"/>
    <mergeCell ref="A169:B169"/>
    <mergeCell ref="A177:G177"/>
    <mergeCell ref="A178:B178"/>
    <mergeCell ref="A179:B179"/>
    <mergeCell ref="A182:G182"/>
    <mergeCell ref="A164:B164"/>
    <mergeCell ref="A165:B165"/>
    <mergeCell ref="A166:B166"/>
    <mergeCell ref="A167:B167"/>
    <mergeCell ref="A168:B168"/>
    <mergeCell ref="A152:B152"/>
    <mergeCell ref="A153:B153"/>
    <mergeCell ref="A154:B154"/>
    <mergeCell ref="A155:B155"/>
    <mergeCell ref="A156:B156"/>
    <mergeCell ref="A144:B144"/>
    <mergeCell ref="A145:B145"/>
    <mergeCell ref="A147:B147"/>
    <mergeCell ref="A148:B148"/>
    <mergeCell ref="A149:B149"/>
    <mergeCell ref="G45:G48"/>
    <mergeCell ref="C49:C52"/>
    <mergeCell ref="D49:D52"/>
    <mergeCell ref="E49:E52"/>
    <mergeCell ref="F49:F52"/>
    <mergeCell ref="G49:G52"/>
    <mergeCell ref="C33:C36"/>
    <mergeCell ref="D33:D36"/>
    <mergeCell ref="E33:E36"/>
    <mergeCell ref="F33:F36"/>
    <mergeCell ref="G33:G36"/>
    <mergeCell ref="E45:E48"/>
    <mergeCell ref="F45:F48"/>
  </mergeCells>
  <phoneticPr fontId="8" type="noConversion"/>
  <pageMargins left="0.25" right="0.25" top="0.75" bottom="0.75" header="0.05" footer="0.05"/>
  <pageSetup scale="93"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3"/>
  <sheetViews>
    <sheetView showGridLines="0" zoomScale="90" zoomScaleNormal="90" zoomScalePageLayoutView="90" workbookViewId="0">
      <selection activeCell="J1" sqref="J1"/>
    </sheetView>
  </sheetViews>
  <sheetFormatPr defaultColWidth="8.85546875" defaultRowHeight="15"/>
  <cols>
    <col min="1" max="1" width="12.7109375" customWidth="1"/>
    <col min="2" max="2" width="17.140625" customWidth="1"/>
    <col min="3" max="3" width="12.85546875" customWidth="1"/>
    <col min="4" max="9" width="15.28515625" customWidth="1"/>
  </cols>
  <sheetData>
    <row r="1" spans="1:10" s="80" customFormat="1" ht="50.1" customHeight="1">
      <c r="A1" s="126" t="s">
        <v>145</v>
      </c>
      <c r="B1" s="126"/>
      <c r="C1" s="125">
        <f>'Budget Builder'!B9</f>
        <v>0</v>
      </c>
      <c r="D1" s="125"/>
      <c r="E1" s="125"/>
      <c r="F1" s="125"/>
      <c r="G1" s="125"/>
      <c r="H1" s="125"/>
      <c r="I1" s="125"/>
    </row>
    <row r="2" spans="1:10" ht="44.25" customHeight="1">
      <c r="A2" s="128" t="s">
        <v>169</v>
      </c>
      <c r="B2" s="127"/>
      <c r="C2" s="127"/>
      <c r="D2" s="127"/>
      <c r="E2" s="127"/>
      <c r="F2" s="127"/>
      <c r="G2" s="127"/>
      <c r="H2" s="127"/>
      <c r="I2" s="127"/>
    </row>
    <row r="3" spans="1:10" ht="15" customHeight="1">
      <c r="A3" s="121" t="s">
        <v>146</v>
      </c>
      <c r="B3" s="121"/>
      <c r="C3" s="27" t="s">
        <v>147</v>
      </c>
      <c r="D3" s="27" t="s">
        <v>30</v>
      </c>
      <c r="E3" s="27" t="s">
        <v>31</v>
      </c>
      <c r="F3" s="27" t="s">
        <v>32</v>
      </c>
      <c r="G3" s="27" t="s">
        <v>33</v>
      </c>
      <c r="H3" s="27" t="s">
        <v>34</v>
      </c>
      <c r="I3" s="28"/>
    </row>
    <row r="4" spans="1:10">
      <c r="C4" s="29">
        <f>'Budget Builder'!B14</f>
        <v>0</v>
      </c>
      <c r="D4" s="29">
        <f>'Budget Builder'!C15</f>
        <v>0</v>
      </c>
      <c r="E4" s="29">
        <f>'Budget Builder'!D15</f>
        <v>0</v>
      </c>
      <c r="F4" s="29">
        <f>'Budget Builder'!E15</f>
        <v>0</v>
      </c>
      <c r="G4" s="29">
        <f>'Budget Builder'!F15</f>
        <v>0</v>
      </c>
      <c r="H4" s="29">
        <f>'Budget Builder'!G15</f>
        <v>0</v>
      </c>
    </row>
    <row r="5" spans="1:10" ht="26.25" customHeight="1"/>
    <row r="6" spans="1:10" ht="15" customHeight="1">
      <c r="A6" s="121" t="s">
        <v>148</v>
      </c>
      <c r="B6" s="121"/>
      <c r="C6" s="121"/>
      <c r="D6" s="27" t="s">
        <v>30</v>
      </c>
      <c r="E6" s="27" t="s">
        <v>31</v>
      </c>
      <c r="F6" s="27" t="s">
        <v>32</v>
      </c>
      <c r="G6" s="27" t="s">
        <v>33</v>
      </c>
      <c r="H6" s="27" t="s">
        <v>34</v>
      </c>
      <c r="I6" s="27" t="s">
        <v>149</v>
      </c>
    </row>
    <row r="7" spans="1:10">
      <c r="B7" s="92" t="s">
        <v>150</v>
      </c>
      <c r="C7" s="119"/>
      <c r="D7" s="30">
        <f>'Budget Builder'!C23</f>
        <v>0</v>
      </c>
      <c r="E7" s="30">
        <f>'Budget Builder'!D23</f>
        <v>0</v>
      </c>
      <c r="F7" s="30">
        <f>'Budget Builder'!E23</f>
        <v>0</v>
      </c>
      <c r="G7" s="30">
        <f>'Budget Builder'!F23</f>
        <v>0</v>
      </c>
      <c r="H7" s="30">
        <f>'Budget Builder'!G23</f>
        <v>0</v>
      </c>
      <c r="I7" s="31">
        <f>SUM(D7:H7)</f>
        <v>0</v>
      </c>
    </row>
    <row r="8" spans="1:10">
      <c r="B8" s="92" t="s">
        <v>151</v>
      </c>
      <c r="C8" s="119"/>
      <c r="D8" s="30">
        <f>'Budget Builder'!C53</f>
        <v>0</v>
      </c>
      <c r="E8" s="30">
        <f>'Budget Builder'!D53</f>
        <v>0</v>
      </c>
      <c r="F8" s="30">
        <f>'Budget Builder'!E53</f>
        <v>0</v>
      </c>
      <c r="G8" s="30">
        <f>'Budget Builder'!F53</f>
        <v>0</v>
      </c>
      <c r="H8" s="30">
        <f>'Budget Builder'!G53</f>
        <v>0</v>
      </c>
      <c r="I8" s="31">
        <f t="shared" ref="I8:I14" si="0">SUM(D8:H8)</f>
        <v>0</v>
      </c>
    </row>
    <row r="9" spans="1:10">
      <c r="A9" s="32"/>
      <c r="B9" s="92" t="s">
        <v>152</v>
      </c>
      <c r="C9" s="119"/>
      <c r="D9" s="30">
        <f>'Budget Builder'!C58</f>
        <v>0</v>
      </c>
      <c r="E9" s="30">
        <f>'Budget Builder'!D58</f>
        <v>0</v>
      </c>
      <c r="F9" s="30">
        <f>'Budget Builder'!E58</f>
        <v>0</v>
      </c>
      <c r="G9" s="30">
        <f>'Budget Builder'!F58</f>
        <v>0</v>
      </c>
      <c r="H9" s="30">
        <f>'Budget Builder'!G58</f>
        <v>0</v>
      </c>
      <c r="I9" s="31">
        <f t="shared" si="0"/>
        <v>0</v>
      </c>
    </row>
    <row r="10" spans="1:10">
      <c r="A10" s="92" t="s">
        <v>153</v>
      </c>
      <c r="B10" s="92"/>
      <c r="C10" s="119"/>
      <c r="D10" s="30">
        <f>'Budget Builder'!C61</f>
        <v>0</v>
      </c>
      <c r="E10" s="30">
        <f>'Budget Builder'!D61</f>
        <v>0</v>
      </c>
      <c r="F10" s="30">
        <f>'Budget Builder'!E61</f>
        <v>0</v>
      </c>
      <c r="G10" s="30">
        <f>'Budget Builder'!F61</f>
        <v>0</v>
      </c>
      <c r="H10" s="30">
        <f>'Budget Builder'!G61</f>
        <v>0</v>
      </c>
      <c r="I10" s="31">
        <f t="shared" si="0"/>
        <v>0</v>
      </c>
      <c r="J10" s="33"/>
    </row>
    <row r="11" spans="1:10">
      <c r="B11" s="92" t="s">
        <v>58</v>
      </c>
      <c r="C11" s="119"/>
      <c r="D11" s="30">
        <f>'Budget Builder'!C62</f>
        <v>0</v>
      </c>
      <c r="E11" s="30">
        <f>'Budget Builder'!D62</f>
        <v>0</v>
      </c>
      <c r="F11" s="30">
        <f>'Budget Builder'!E62</f>
        <v>0</v>
      </c>
      <c r="G11" s="30">
        <f>'Budget Builder'!F62</f>
        <v>0</v>
      </c>
      <c r="H11" s="30">
        <f>'Budget Builder'!G62</f>
        <v>0</v>
      </c>
      <c r="I11" s="31">
        <f>SUM(D11:H11)</f>
        <v>0</v>
      </c>
      <c r="J11" s="33"/>
    </row>
    <row r="12" spans="1:10">
      <c r="B12" s="92" t="s">
        <v>60</v>
      </c>
      <c r="C12" s="119"/>
      <c r="D12" s="30">
        <f>'Budget Builder'!C65</f>
        <v>0</v>
      </c>
      <c r="E12" s="30">
        <f>'Budget Builder'!D65</f>
        <v>0</v>
      </c>
      <c r="F12" s="30">
        <f>'Budget Builder'!E65</f>
        <v>0</v>
      </c>
      <c r="G12" s="30">
        <f>'Budget Builder'!F65</f>
        <v>0</v>
      </c>
      <c r="H12" s="30">
        <f>'Budget Builder'!G65</f>
        <v>0</v>
      </c>
      <c r="I12" s="31">
        <f>SUM(D12:H12)</f>
        <v>0</v>
      </c>
    </row>
    <row r="13" spans="1:10">
      <c r="B13" s="92" t="s">
        <v>154</v>
      </c>
      <c r="C13" s="119"/>
      <c r="D13" s="30">
        <f>'Budget Builder'!C68</f>
        <v>0</v>
      </c>
      <c r="E13" s="30">
        <f>'Budget Builder'!D68</f>
        <v>0</v>
      </c>
      <c r="F13" s="30">
        <f>'Budget Builder'!E68</f>
        <v>0</v>
      </c>
      <c r="G13" s="30">
        <f>'Budget Builder'!F68</f>
        <v>0</v>
      </c>
      <c r="H13" s="30">
        <f>'Budget Builder'!G68</f>
        <v>0</v>
      </c>
      <c r="I13" s="31">
        <f t="shared" si="0"/>
        <v>0</v>
      </c>
    </row>
    <row r="14" spans="1:10">
      <c r="B14" s="92" t="s">
        <v>155</v>
      </c>
      <c r="C14" s="119"/>
      <c r="D14" s="30">
        <f>'Budget Builder'!C19*52</f>
        <v>0</v>
      </c>
      <c r="E14" s="30">
        <f>'Budget Builder'!D19*52</f>
        <v>0</v>
      </c>
      <c r="F14" s="30">
        <f>'Budget Builder'!E19*52</f>
        <v>0</v>
      </c>
      <c r="G14" s="30">
        <f>'Budget Builder'!F19*52</f>
        <v>0</v>
      </c>
      <c r="H14" s="30">
        <f>'Budget Builder'!G19*52</f>
        <v>0</v>
      </c>
      <c r="I14" s="31">
        <f t="shared" si="0"/>
        <v>0</v>
      </c>
      <c r="J14" s="33"/>
    </row>
    <row r="15" spans="1:10">
      <c r="B15" s="122" t="s">
        <v>156</v>
      </c>
      <c r="C15" s="123"/>
      <c r="D15" s="31">
        <f t="shared" ref="D15:I15" si="1">SUM(D7:D14)</f>
        <v>0</v>
      </c>
      <c r="E15" s="31">
        <f t="shared" si="1"/>
        <v>0</v>
      </c>
      <c r="F15" s="31">
        <f t="shared" si="1"/>
        <v>0</v>
      </c>
      <c r="G15" s="31">
        <f t="shared" si="1"/>
        <v>0</v>
      </c>
      <c r="H15" s="31">
        <f t="shared" si="1"/>
        <v>0</v>
      </c>
      <c r="I15" s="31">
        <f t="shared" si="1"/>
        <v>0</v>
      </c>
    </row>
    <row r="16" spans="1:10" ht="26.25" customHeight="1">
      <c r="B16" s="32"/>
      <c r="C16" s="32"/>
      <c r="D16" s="34"/>
      <c r="E16" s="34"/>
      <c r="F16" s="34"/>
      <c r="G16" s="34"/>
      <c r="H16" s="34"/>
      <c r="I16" s="34"/>
    </row>
    <row r="17" spans="1:10">
      <c r="A17" s="121" t="s">
        <v>157</v>
      </c>
      <c r="B17" s="121"/>
      <c r="C17" s="121"/>
      <c r="D17" s="27" t="s">
        <v>30</v>
      </c>
      <c r="E17" s="27" t="s">
        <v>31</v>
      </c>
      <c r="F17" s="27" t="s">
        <v>32</v>
      </c>
      <c r="G17" s="27" t="s">
        <v>33</v>
      </c>
      <c r="H17" s="27" t="s">
        <v>34</v>
      </c>
      <c r="I17" s="27" t="s">
        <v>149</v>
      </c>
    </row>
    <row r="18" spans="1:10">
      <c r="B18" s="92" t="s">
        <v>158</v>
      </c>
      <c r="C18" s="119"/>
      <c r="D18" s="30">
        <f>'Budget Builder'!C111</f>
        <v>0</v>
      </c>
      <c r="E18" s="30">
        <f>'Budget Builder'!D111</f>
        <v>0</v>
      </c>
      <c r="F18" s="30">
        <f>'Budget Builder'!E111</f>
        <v>0</v>
      </c>
      <c r="G18" s="30">
        <f>'Budget Builder'!F111</f>
        <v>0</v>
      </c>
      <c r="H18" s="30">
        <f>'Budget Builder'!G111</f>
        <v>0</v>
      </c>
      <c r="I18" s="31">
        <f>SUM(D18:H18)</f>
        <v>0</v>
      </c>
    </row>
    <row r="19" spans="1:10">
      <c r="B19" s="92" t="s">
        <v>159</v>
      </c>
      <c r="C19" s="119"/>
      <c r="D19" s="30">
        <f>'Budget Builder'!C94</f>
        <v>0</v>
      </c>
      <c r="E19" s="30">
        <f>'Budget Builder'!D94</f>
        <v>0</v>
      </c>
      <c r="F19" s="30">
        <f>'Budget Builder'!E94</f>
        <v>0</v>
      </c>
      <c r="G19" s="30">
        <f>'Budget Builder'!F94</f>
        <v>0</v>
      </c>
      <c r="H19" s="30">
        <f>'Budget Builder'!G94</f>
        <v>0</v>
      </c>
      <c r="I19" s="31">
        <f t="shared" ref="I19:I23" si="2">SUM(D19:H19)</f>
        <v>0</v>
      </c>
    </row>
    <row r="20" spans="1:10">
      <c r="B20" s="92" t="s">
        <v>160</v>
      </c>
      <c r="C20" s="119"/>
      <c r="D20" s="30">
        <f>'Budget Builder'!C169</f>
        <v>0</v>
      </c>
      <c r="E20" s="30">
        <f>'Budget Builder'!D169</f>
        <v>0</v>
      </c>
      <c r="F20" s="30">
        <f>'Budget Builder'!E169</f>
        <v>0</v>
      </c>
      <c r="G20" s="30">
        <f>'Budget Builder'!F169</f>
        <v>0</v>
      </c>
      <c r="H20" s="30">
        <f>'Budget Builder'!G169</f>
        <v>0</v>
      </c>
      <c r="I20" s="31">
        <f t="shared" si="2"/>
        <v>0</v>
      </c>
    </row>
    <row r="21" spans="1:10">
      <c r="A21" s="92" t="s">
        <v>161</v>
      </c>
      <c r="B21" s="92"/>
      <c r="C21" s="119"/>
      <c r="D21" s="35">
        <f>'Budget Builder'!C116</f>
        <v>0</v>
      </c>
      <c r="E21" s="35">
        <f>'Budget Builder'!D116</f>
        <v>0</v>
      </c>
      <c r="F21" s="35">
        <f>'Budget Builder'!E116</f>
        <v>0</v>
      </c>
      <c r="G21" s="35">
        <f>'Budget Builder'!F116</f>
        <v>0</v>
      </c>
      <c r="H21" s="35">
        <f>'Budget Builder'!G116</f>
        <v>0</v>
      </c>
      <c r="I21" s="31">
        <f>SUM(D21:H21)</f>
        <v>0</v>
      </c>
      <c r="J21" s="33"/>
    </row>
    <row r="22" spans="1:10">
      <c r="A22" s="92" t="s">
        <v>162</v>
      </c>
      <c r="B22" s="92"/>
      <c r="C22" s="119"/>
      <c r="D22" s="36">
        <f>'Budget Builder'!C125</f>
        <v>0</v>
      </c>
      <c r="E22" s="36">
        <f>'Budget Builder'!D125</f>
        <v>0</v>
      </c>
      <c r="F22" s="36">
        <f>'Budget Builder'!E125</f>
        <v>0</v>
      </c>
      <c r="G22" s="36">
        <f>'Budget Builder'!F125</f>
        <v>0</v>
      </c>
      <c r="H22" s="36">
        <f>'Budget Builder'!G125</f>
        <v>0</v>
      </c>
      <c r="I22" s="31">
        <f>SUM(D22:H22)</f>
        <v>0</v>
      </c>
      <c r="J22" s="33"/>
    </row>
    <row r="23" spans="1:10">
      <c r="A23" s="92" t="s">
        <v>163</v>
      </c>
      <c r="B23" s="92"/>
      <c r="C23" s="119"/>
      <c r="D23" s="30">
        <f>'Budget Builder'!C131</f>
        <v>0</v>
      </c>
      <c r="E23" s="30">
        <f>'Budget Builder'!D131</f>
        <v>0</v>
      </c>
      <c r="F23" s="30">
        <f>'Budget Builder'!E131</f>
        <v>0</v>
      </c>
      <c r="G23" s="30">
        <f>'Budget Builder'!F131</f>
        <v>0</v>
      </c>
      <c r="H23" s="30">
        <f>'Budget Builder'!G131</f>
        <v>0</v>
      </c>
      <c r="I23" s="31">
        <f t="shared" si="2"/>
        <v>0</v>
      </c>
    </row>
    <row r="24" spans="1:10">
      <c r="B24" s="92" t="s">
        <v>164</v>
      </c>
      <c r="C24" s="119"/>
      <c r="D24" s="30">
        <f>'Budget Builder'!C174</f>
        <v>0</v>
      </c>
      <c r="E24" s="30">
        <f>'Budget Builder'!D174</f>
        <v>0</v>
      </c>
      <c r="F24" s="30">
        <f>'Budget Builder'!E174</f>
        <v>0</v>
      </c>
      <c r="G24" s="30">
        <f>'Budget Builder'!F174</f>
        <v>0</v>
      </c>
      <c r="H24" s="30">
        <f>'Budget Builder'!G174</f>
        <v>0</v>
      </c>
      <c r="I24" s="31">
        <f>SUM(D24:H24)</f>
        <v>0</v>
      </c>
    </row>
    <row r="25" spans="1:10">
      <c r="B25" s="32"/>
      <c r="C25" s="37" t="s">
        <v>165</v>
      </c>
      <c r="D25" s="30">
        <f>'Budget Builder'!C179</f>
        <v>0</v>
      </c>
      <c r="E25" s="30">
        <f>'Budget Builder'!D179</f>
        <v>0</v>
      </c>
      <c r="F25" s="30">
        <f>'Budget Builder'!E179</f>
        <v>0</v>
      </c>
      <c r="G25" s="30">
        <f>'Budget Builder'!F179</f>
        <v>0</v>
      </c>
      <c r="H25" s="30">
        <f>'Budget Builder'!G179</f>
        <v>0</v>
      </c>
      <c r="I25" s="31">
        <f>SUM(D25:H25)</f>
        <v>0</v>
      </c>
    </row>
    <row r="26" spans="1:10">
      <c r="B26" s="32"/>
      <c r="C26" s="37" t="s">
        <v>166</v>
      </c>
      <c r="D26" s="30">
        <f>-('Budget Builder'!C184)</f>
        <v>0</v>
      </c>
      <c r="E26" s="30">
        <f>-('Budget Builder'!D184)</f>
        <v>0</v>
      </c>
      <c r="F26" s="30">
        <f>-('Budget Builder'!E184)</f>
        <v>0</v>
      </c>
      <c r="G26" s="30">
        <f>-('Budget Builder'!F184)</f>
        <v>0</v>
      </c>
      <c r="H26" s="30">
        <f>-('Budget Builder'!G184)</f>
        <v>0</v>
      </c>
      <c r="I26" s="31">
        <f>SUM(D26:H26)</f>
        <v>0</v>
      </c>
    </row>
    <row r="27" spans="1:10">
      <c r="B27" s="122" t="s">
        <v>142</v>
      </c>
      <c r="C27" s="123"/>
      <c r="D27" s="31">
        <f>SUM(D18:D26)</f>
        <v>0</v>
      </c>
      <c r="E27" s="31">
        <f t="shared" ref="E27:F27" si="3">SUM(E18:E26)</f>
        <v>0</v>
      </c>
      <c r="F27" s="31">
        <f t="shared" si="3"/>
        <v>0</v>
      </c>
      <c r="G27" s="31">
        <f>SUM(G18:G26)</f>
        <v>0</v>
      </c>
      <c r="H27" s="31">
        <f>SUM(H18:H26)</f>
        <v>0</v>
      </c>
      <c r="I27" s="31">
        <f>SUM(I18:I26)</f>
        <v>0</v>
      </c>
    </row>
    <row r="28" spans="1:10" ht="26.25" customHeight="1">
      <c r="D28" s="34"/>
      <c r="E28" s="34"/>
      <c r="F28" s="34"/>
      <c r="G28" s="34"/>
      <c r="H28" s="34"/>
      <c r="I28" s="34"/>
    </row>
    <row r="29" spans="1:10" ht="15" customHeight="1">
      <c r="A29" s="120" t="s">
        <v>167</v>
      </c>
      <c r="B29" s="120"/>
      <c r="C29" s="120"/>
      <c r="D29" s="27" t="s">
        <v>30</v>
      </c>
      <c r="E29" s="27" t="s">
        <v>31</v>
      </c>
      <c r="F29" s="27" t="s">
        <v>32</v>
      </c>
      <c r="G29" s="27" t="s">
        <v>33</v>
      </c>
      <c r="H29" s="27" t="s">
        <v>34</v>
      </c>
      <c r="I29" s="27" t="s">
        <v>149</v>
      </c>
    </row>
    <row r="30" spans="1:10">
      <c r="B30" s="122" t="s">
        <v>168</v>
      </c>
      <c r="C30" s="123"/>
      <c r="D30" s="31">
        <f t="shared" ref="D30:I30" si="4">D15-D27</f>
        <v>0</v>
      </c>
      <c r="E30" s="31">
        <f t="shared" si="4"/>
        <v>0</v>
      </c>
      <c r="F30" s="31">
        <f t="shared" si="4"/>
        <v>0</v>
      </c>
      <c r="G30" s="31">
        <f t="shared" si="4"/>
        <v>0</v>
      </c>
      <c r="H30" s="31">
        <f t="shared" si="4"/>
        <v>0</v>
      </c>
      <c r="I30" s="31">
        <f t="shared" si="4"/>
        <v>0</v>
      </c>
    </row>
    <row r="31" spans="1:10">
      <c r="B31" s="124"/>
      <c r="C31" s="124"/>
      <c r="D31" s="34"/>
      <c r="E31" s="34"/>
      <c r="F31" s="34"/>
      <c r="G31" s="34"/>
      <c r="H31" s="34"/>
      <c r="I31" s="34"/>
    </row>
    <row r="33" spans="1:11">
      <c r="A33" s="118">
        <f ca="1">TODAY()</f>
        <v>44750</v>
      </c>
      <c r="B33" s="118"/>
      <c r="C33" s="118"/>
      <c r="D33" s="118"/>
      <c r="E33" s="118"/>
      <c r="F33" s="118"/>
      <c r="G33" s="118"/>
      <c r="H33" s="118"/>
      <c r="I33" s="118"/>
      <c r="J33" s="38"/>
      <c r="K33" s="38"/>
    </row>
  </sheetData>
  <sheetProtection algorithmName="SHA-512" hashValue="VAzRW7355SkFXBzCZ2FjKdDrCRORfpCOq2kwyM7Zpd0H9oXadLFqRRLFA/r6gdP5Pc5fpCDng1OX0jcO74f4pA==" saltValue="nFaBUhdSSwxJHpBw+u94ww==" spinCount="100000" sheet="1" objects="1" scenarios="1"/>
  <mergeCells count="27">
    <mergeCell ref="B13:C13"/>
    <mergeCell ref="B14:C14"/>
    <mergeCell ref="B15:C15"/>
    <mergeCell ref="C1:I1"/>
    <mergeCell ref="A1:B1"/>
    <mergeCell ref="B12:C12"/>
    <mergeCell ref="A6:C6"/>
    <mergeCell ref="A3:B3"/>
    <mergeCell ref="B7:C7"/>
    <mergeCell ref="B8:C8"/>
    <mergeCell ref="B9:C9"/>
    <mergeCell ref="B11:C11"/>
    <mergeCell ref="A10:C10"/>
    <mergeCell ref="A2:I2"/>
    <mergeCell ref="A33:I33"/>
    <mergeCell ref="B19:C19"/>
    <mergeCell ref="B20:C20"/>
    <mergeCell ref="A29:C29"/>
    <mergeCell ref="A17:C17"/>
    <mergeCell ref="B30:C30"/>
    <mergeCell ref="B31:C31"/>
    <mergeCell ref="A21:C21"/>
    <mergeCell ref="A22:C22"/>
    <mergeCell ref="B27:C27"/>
    <mergeCell ref="B24:C24"/>
    <mergeCell ref="B18:C18"/>
    <mergeCell ref="A23:C23"/>
  </mergeCells>
  <phoneticPr fontId="8" type="noConversion"/>
  <pageMargins left="0.25" right="0.25" top="0.25" bottom="0.25"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70" zoomScaleNormal="70" workbookViewId="0">
      <selection activeCell="A43" sqref="A43"/>
    </sheetView>
  </sheetViews>
  <sheetFormatPr defaultColWidth="8.85546875" defaultRowHeight="15"/>
  <cols>
    <col min="1" max="1" width="76.28515625" style="1" customWidth="1"/>
    <col min="2" max="8" width="74.7109375" style="4" customWidth="1"/>
    <col min="9" max="9" width="76.7109375" style="4" customWidth="1"/>
    <col min="10" max="16" width="75.7109375" style="4" customWidth="1"/>
    <col min="17" max="17" width="77.85546875" style="4" customWidth="1"/>
    <col min="18" max="26" width="75.7109375" customWidth="1"/>
  </cols>
  <sheetData>
    <row r="1" spans="1:17">
      <c r="A1" s="2"/>
      <c r="B1" s="3"/>
      <c r="C1" s="3"/>
      <c r="D1" s="3"/>
      <c r="E1" s="3"/>
      <c r="F1" s="3"/>
      <c r="G1" s="3"/>
      <c r="H1" s="3"/>
      <c r="I1" s="3"/>
      <c r="J1" s="3"/>
      <c r="K1" s="3"/>
      <c r="L1" s="3"/>
      <c r="M1" s="3"/>
      <c r="N1" s="3"/>
      <c r="O1" s="3"/>
      <c r="P1" s="3"/>
      <c r="Q1" s="3"/>
    </row>
    <row r="2" spans="1:17">
      <c r="A2" s="2"/>
      <c r="B2" s="3"/>
      <c r="C2" s="3"/>
      <c r="D2" s="3"/>
      <c r="E2" s="3"/>
      <c r="F2" s="3"/>
      <c r="G2" s="3"/>
      <c r="H2" s="3"/>
      <c r="I2" s="3"/>
      <c r="J2" s="3"/>
      <c r="K2" s="3"/>
      <c r="L2" s="3"/>
      <c r="M2" s="3"/>
      <c r="N2" s="3"/>
      <c r="O2" s="3"/>
      <c r="P2" s="3"/>
      <c r="Q2" s="3"/>
    </row>
    <row r="3" spans="1:17">
      <c r="A3" s="2"/>
      <c r="B3" s="3"/>
      <c r="C3" s="3"/>
      <c r="D3" s="3"/>
      <c r="E3" s="3"/>
      <c r="F3" s="3"/>
      <c r="G3" s="3"/>
      <c r="H3" s="3"/>
      <c r="I3" s="3"/>
      <c r="J3" s="3"/>
      <c r="K3" s="3"/>
      <c r="L3" s="3"/>
      <c r="M3" s="3"/>
      <c r="N3" s="3"/>
      <c r="O3" s="3"/>
      <c r="P3" s="3"/>
      <c r="Q3" s="3"/>
    </row>
    <row r="4" spans="1:17">
      <c r="A4" s="2"/>
      <c r="B4" s="3"/>
      <c r="C4" s="3"/>
      <c r="D4" s="3"/>
      <c r="E4" s="3"/>
      <c r="F4" s="3"/>
      <c r="G4" s="3"/>
      <c r="H4" s="3"/>
      <c r="I4" s="3"/>
      <c r="J4" s="3"/>
      <c r="K4" s="3"/>
      <c r="L4" s="3"/>
      <c r="M4" s="3"/>
      <c r="N4" s="3"/>
      <c r="O4" s="3"/>
      <c r="P4" s="3"/>
      <c r="Q4" s="3"/>
    </row>
    <row r="5" spans="1:17">
      <c r="A5" s="2"/>
      <c r="B5" s="3"/>
      <c r="C5" s="3"/>
      <c r="D5" s="3"/>
      <c r="E5" s="3"/>
      <c r="F5" s="3"/>
      <c r="G5" s="3"/>
      <c r="H5" s="3"/>
      <c r="I5" s="3"/>
      <c r="J5" s="3"/>
      <c r="K5" s="3"/>
      <c r="L5" s="3"/>
      <c r="M5" s="3"/>
      <c r="N5" s="3"/>
      <c r="O5" s="3"/>
      <c r="P5" s="3"/>
      <c r="Q5" s="3"/>
    </row>
    <row r="6" spans="1:17">
      <c r="A6" s="2"/>
      <c r="B6" s="3"/>
      <c r="C6" s="3"/>
      <c r="D6" s="3"/>
      <c r="E6" s="3"/>
      <c r="F6" s="3"/>
      <c r="G6" s="3"/>
      <c r="H6" s="3"/>
      <c r="I6" s="3"/>
      <c r="J6" s="3"/>
      <c r="K6" s="3"/>
      <c r="L6" s="3"/>
      <c r="M6" s="3"/>
      <c r="N6" s="3"/>
      <c r="O6" s="3"/>
      <c r="P6" s="3"/>
      <c r="Q6" s="3"/>
    </row>
    <row r="7" spans="1:17">
      <c r="A7" s="2"/>
      <c r="B7" s="3"/>
      <c r="C7" s="3"/>
      <c r="D7" s="3"/>
      <c r="E7" s="3"/>
      <c r="F7" s="3"/>
      <c r="G7" s="3"/>
      <c r="H7" s="3"/>
      <c r="I7" s="3"/>
      <c r="J7" s="3"/>
      <c r="K7" s="3"/>
      <c r="L7" s="3"/>
      <c r="M7" s="3"/>
      <c r="N7" s="3"/>
      <c r="O7" s="3"/>
      <c r="P7" s="3"/>
      <c r="Q7" s="3"/>
    </row>
    <row r="8" spans="1:17">
      <c r="A8" s="2"/>
      <c r="B8" s="3"/>
      <c r="C8" s="3"/>
      <c r="D8" s="3"/>
      <c r="E8" s="3"/>
      <c r="F8" s="3"/>
      <c r="G8" s="3"/>
      <c r="H8" s="3"/>
      <c r="I8" s="3"/>
      <c r="J8" s="3"/>
      <c r="K8" s="3"/>
      <c r="L8" s="3"/>
      <c r="M8" s="3"/>
      <c r="N8" s="3"/>
      <c r="O8" s="3"/>
      <c r="P8" s="3"/>
      <c r="Q8" s="3"/>
    </row>
    <row r="9" spans="1:17">
      <c r="A9" s="2"/>
      <c r="B9" s="3"/>
      <c r="C9" s="3"/>
      <c r="D9" s="3"/>
      <c r="E9" s="3"/>
      <c r="F9" s="3"/>
      <c r="G9" s="3"/>
      <c r="H9" s="3"/>
      <c r="I9" s="3"/>
      <c r="J9" s="3"/>
      <c r="K9" s="3"/>
      <c r="L9" s="3"/>
      <c r="M9" s="3"/>
      <c r="N9" s="3"/>
      <c r="O9" s="3"/>
      <c r="P9" s="3"/>
      <c r="Q9" s="3"/>
    </row>
    <row r="10" spans="1:17">
      <c r="A10" s="2"/>
      <c r="B10" s="3"/>
      <c r="C10" s="3"/>
      <c r="D10" s="3"/>
      <c r="E10" s="3"/>
      <c r="F10" s="3"/>
      <c r="G10" s="3"/>
      <c r="H10" s="3"/>
      <c r="I10" s="3"/>
      <c r="J10" s="3"/>
      <c r="K10" s="3"/>
      <c r="L10" s="3"/>
      <c r="M10" s="3"/>
      <c r="N10" s="3"/>
      <c r="O10" s="3"/>
      <c r="P10" s="3"/>
      <c r="Q10" s="3"/>
    </row>
    <row r="11" spans="1:17">
      <c r="A11" s="2"/>
      <c r="B11" s="3"/>
      <c r="C11" s="3"/>
      <c r="D11" s="3"/>
      <c r="E11" s="3"/>
      <c r="F11" s="3"/>
      <c r="G11" s="3"/>
      <c r="H11" s="3"/>
      <c r="I11" s="3"/>
      <c r="J11" s="3"/>
      <c r="K11" s="3"/>
      <c r="L11" s="3"/>
      <c r="M11" s="3"/>
      <c r="N11" s="3"/>
      <c r="O11" s="3"/>
      <c r="P11" s="3"/>
      <c r="Q11" s="3"/>
    </row>
    <row r="12" spans="1:17">
      <c r="A12" s="2"/>
      <c r="B12" s="3"/>
      <c r="C12" s="3"/>
      <c r="D12" s="3"/>
      <c r="E12" s="3"/>
      <c r="F12" s="3"/>
      <c r="G12" s="3"/>
      <c r="H12" s="3"/>
      <c r="I12" s="3"/>
      <c r="J12" s="3"/>
      <c r="K12" s="3"/>
      <c r="L12" s="3"/>
      <c r="M12" s="3"/>
      <c r="N12" s="3"/>
      <c r="O12" s="3"/>
      <c r="P12" s="3"/>
      <c r="Q12" s="3"/>
    </row>
    <row r="13" spans="1:17">
      <c r="A13" s="2"/>
      <c r="B13" s="3"/>
      <c r="C13" s="3"/>
      <c r="D13" s="3"/>
      <c r="E13" s="3"/>
      <c r="F13" s="3"/>
      <c r="G13" s="3"/>
      <c r="H13" s="3"/>
      <c r="I13" s="3"/>
      <c r="J13" s="3"/>
      <c r="K13" s="3"/>
      <c r="L13" s="3"/>
      <c r="M13" s="3"/>
      <c r="N13" s="3"/>
      <c r="O13" s="3"/>
      <c r="P13" s="3"/>
      <c r="Q13" s="3"/>
    </row>
    <row r="14" spans="1:17">
      <c r="A14" s="2"/>
      <c r="B14" s="3"/>
      <c r="C14" s="3"/>
      <c r="D14" s="3"/>
      <c r="E14" s="3"/>
      <c r="F14" s="3"/>
      <c r="G14" s="3"/>
      <c r="H14" s="3"/>
      <c r="I14" s="3"/>
      <c r="J14" s="3"/>
      <c r="K14" s="3"/>
      <c r="L14" s="3"/>
      <c r="M14" s="3"/>
      <c r="N14" s="3"/>
      <c r="O14" s="3"/>
      <c r="P14" s="3"/>
      <c r="Q14" s="3"/>
    </row>
    <row r="15" spans="1:17">
      <c r="A15" s="2"/>
      <c r="B15" s="3"/>
      <c r="C15" s="3"/>
      <c r="D15" s="3"/>
      <c r="E15" s="3"/>
      <c r="F15" s="3"/>
      <c r="G15" s="3"/>
      <c r="H15" s="3"/>
      <c r="I15" s="3"/>
      <c r="J15" s="3"/>
      <c r="K15" s="3"/>
      <c r="L15" s="3"/>
      <c r="M15" s="3"/>
      <c r="N15" s="3"/>
      <c r="O15" s="3"/>
      <c r="P15" s="3"/>
      <c r="Q15" s="3"/>
    </row>
    <row r="16" spans="1:17">
      <c r="A16" s="2"/>
      <c r="B16" s="3"/>
      <c r="C16" s="3"/>
      <c r="D16" s="3"/>
      <c r="E16" s="3"/>
      <c r="F16" s="3"/>
      <c r="G16" s="3"/>
      <c r="H16" s="3"/>
      <c r="I16" s="3"/>
      <c r="J16" s="3"/>
      <c r="K16" s="3"/>
      <c r="L16" s="3"/>
      <c r="M16" s="3"/>
      <c r="N16" s="3"/>
      <c r="O16" s="3"/>
      <c r="P16" s="3"/>
      <c r="Q16" s="3"/>
    </row>
    <row r="17" spans="1:17">
      <c r="A17" s="2"/>
      <c r="B17" s="3"/>
      <c r="C17" s="3"/>
      <c r="D17" s="3"/>
      <c r="E17" s="3"/>
      <c r="F17" s="3"/>
      <c r="G17" s="3"/>
      <c r="H17" s="3"/>
      <c r="I17" s="3"/>
      <c r="J17" s="3"/>
      <c r="K17" s="3"/>
      <c r="L17" s="3"/>
      <c r="M17" s="3"/>
      <c r="N17" s="3"/>
      <c r="O17" s="3"/>
      <c r="P17" s="3"/>
      <c r="Q17" s="3"/>
    </row>
    <row r="18" spans="1:17">
      <c r="A18" s="2"/>
      <c r="B18" s="3"/>
      <c r="C18" s="3"/>
      <c r="D18" s="3"/>
      <c r="E18" s="3"/>
      <c r="F18" s="3"/>
      <c r="G18" s="3"/>
      <c r="H18" s="3"/>
      <c r="I18" s="3"/>
      <c r="J18" s="3"/>
      <c r="K18" s="3"/>
      <c r="L18" s="3"/>
      <c r="M18" s="3"/>
      <c r="N18" s="3"/>
      <c r="O18" s="3"/>
      <c r="P18" s="3"/>
      <c r="Q18" s="3"/>
    </row>
    <row r="19" spans="1:17">
      <c r="A19" s="2"/>
      <c r="B19" s="3"/>
      <c r="C19" s="3"/>
      <c r="D19" s="3"/>
      <c r="E19" s="3"/>
      <c r="F19" s="3"/>
      <c r="G19" s="3"/>
      <c r="H19" s="3"/>
      <c r="I19" s="3"/>
      <c r="J19" s="3"/>
      <c r="K19" s="3"/>
      <c r="L19" s="3"/>
      <c r="M19" s="3"/>
      <c r="N19" s="3"/>
      <c r="O19" s="3"/>
      <c r="P19" s="3"/>
      <c r="Q19" s="3"/>
    </row>
    <row r="20" spans="1:17">
      <c r="A20" s="2"/>
      <c r="B20" s="3"/>
      <c r="C20" s="3"/>
      <c r="D20" s="3"/>
      <c r="E20" s="3"/>
      <c r="F20" s="3"/>
      <c r="G20" s="3"/>
      <c r="H20" s="3"/>
      <c r="I20" s="3"/>
      <c r="J20" s="3"/>
      <c r="K20" s="3"/>
      <c r="L20" s="3"/>
      <c r="M20" s="3"/>
      <c r="N20" s="3"/>
      <c r="O20" s="3"/>
      <c r="P20" s="3"/>
      <c r="Q20" s="3"/>
    </row>
    <row r="21" spans="1:17">
      <c r="A21" s="2"/>
      <c r="B21" s="3"/>
      <c r="C21" s="3"/>
      <c r="D21" s="3"/>
      <c r="E21" s="3"/>
      <c r="F21" s="3"/>
      <c r="G21" s="3"/>
      <c r="H21" s="3"/>
      <c r="I21" s="3"/>
      <c r="J21" s="3"/>
      <c r="K21" s="3"/>
      <c r="L21" s="3"/>
      <c r="M21" s="3"/>
      <c r="N21" s="3"/>
      <c r="O21" s="3"/>
      <c r="P21" s="3"/>
      <c r="Q21" s="3"/>
    </row>
    <row r="22" spans="1:17">
      <c r="A22" s="2"/>
      <c r="B22" s="3"/>
      <c r="C22" s="3"/>
      <c r="D22" s="3"/>
      <c r="E22" s="3"/>
      <c r="F22" s="3"/>
      <c r="G22" s="3"/>
      <c r="H22" s="3"/>
      <c r="I22" s="3"/>
      <c r="J22" s="3"/>
      <c r="K22" s="3"/>
      <c r="L22" s="3"/>
      <c r="M22" s="3"/>
      <c r="N22" s="3"/>
      <c r="O22" s="3"/>
      <c r="P22" s="3"/>
      <c r="Q22" s="3"/>
    </row>
    <row r="23" spans="1:17">
      <c r="A23" s="2"/>
      <c r="B23" s="3"/>
      <c r="C23" s="3"/>
      <c r="D23" s="3"/>
      <c r="E23" s="3"/>
      <c r="F23" s="3"/>
      <c r="G23" s="3"/>
      <c r="H23" s="3"/>
      <c r="I23" s="3"/>
      <c r="J23" s="3"/>
      <c r="K23" s="3"/>
      <c r="L23" s="3"/>
      <c r="M23" s="3"/>
      <c r="N23" s="3"/>
      <c r="O23" s="3"/>
      <c r="P23" s="3"/>
      <c r="Q23" s="3"/>
    </row>
    <row r="24" spans="1:17">
      <c r="A24" s="2"/>
      <c r="B24" s="3"/>
      <c r="C24" s="3"/>
      <c r="D24" s="3"/>
      <c r="E24" s="3"/>
      <c r="F24" s="3"/>
      <c r="G24" s="3"/>
      <c r="H24" s="3"/>
      <c r="I24" s="3"/>
      <c r="J24" s="3"/>
      <c r="K24" s="3"/>
      <c r="L24" s="3"/>
      <c r="M24" s="3"/>
      <c r="N24" s="3"/>
      <c r="O24" s="3"/>
      <c r="P24" s="3"/>
      <c r="Q24" s="3"/>
    </row>
    <row r="25" spans="1:17">
      <c r="A25" s="2"/>
      <c r="B25" s="3"/>
      <c r="C25" s="3"/>
      <c r="D25" s="3"/>
      <c r="E25" s="3"/>
      <c r="F25" s="3"/>
      <c r="G25" s="3"/>
      <c r="H25" s="3"/>
      <c r="I25" s="3"/>
      <c r="J25" s="3"/>
      <c r="K25" s="3"/>
      <c r="L25" s="3"/>
      <c r="M25" s="3"/>
      <c r="N25" s="3"/>
      <c r="O25" s="3"/>
      <c r="P25" s="3"/>
      <c r="Q25" s="3"/>
    </row>
    <row r="26" spans="1:17">
      <c r="A26" s="2"/>
      <c r="B26" s="3"/>
      <c r="C26" s="3"/>
      <c r="D26" s="3"/>
      <c r="E26" s="3"/>
      <c r="F26" s="3"/>
      <c r="G26" s="3"/>
      <c r="H26" s="3"/>
      <c r="I26" s="3"/>
      <c r="J26" s="3"/>
      <c r="K26" s="3"/>
      <c r="L26" s="3"/>
      <c r="M26" s="3"/>
      <c r="N26" s="3"/>
      <c r="O26" s="3"/>
      <c r="P26" s="3"/>
      <c r="Q26" s="3"/>
    </row>
    <row r="27" spans="1:17">
      <c r="A27" s="2"/>
      <c r="B27" s="3"/>
      <c r="C27" s="3"/>
      <c r="D27" s="3"/>
      <c r="E27" s="3"/>
      <c r="F27" s="3"/>
      <c r="G27" s="3"/>
      <c r="H27" s="3"/>
      <c r="I27" s="3"/>
      <c r="J27" s="3"/>
      <c r="K27" s="3"/>
      <c r="L27" s="3"/>
      <c r="M27" s="3"/>
      <c r="N27" s="3"/>
      <c r="O27" s="3"/>
      <c r="P27" s="3"/>
      <c r="Q27" s="3"/>
    </row>
    <row r="28" spans="1:17">
      <c r="A28" s="2"/>
      <c r="B28" s="3"/>
      <c r="C28" s="3"/>
      <c r="D28" s="3"/>
      <c r="E28" s="3"/>
      <c r="F28" s="3"/>
      <c r="G28" s="3"/>
      <c r="H28" s="3"/>
      <c r="I28" s="3"/>
      <c r="J28" s="3"/>
      <c r="K28" s="3"/>
      <c r="L28" s="3"/>
      <c r="M28" s="3"/>
      <c r="N28" s="3"/>
      <c r="O28" s="3"/>
      <c r="P28" s="3"/>
      <c r="Q28" s="3"/>
    </row>
    <row r="29" spans="1:17">
      <c r="A29" s="2"/>
      <c r="B29" s="3"/>
      <c r="C29" s="3"/>
      <c r="D29" s="3"/>
      <c r="E29" s="3"/>
      <c r="F29" s="3"/>
      <c r="G29" s="3"/>
      <c r="H29" s="3"/>
      <c r="I29" s="3"/>
      <c r="J29" s="3"/>
      <c r="K29" s="3"/>
      <c r="L29" s="3"/>
      <c r="M29" s="3"/>
      <c r="N29" s="3"/>
      <c r="O29" s="3"/>
      <c r="P29" s="3"/>
      <c r="Q29" s="3"/>
    </row>
    <row r="30" spans="1:17">
      <c r="A30" s="2"/>
      <c r="B30" s="3"/>
      <c r="C30" s="3"/>
      <c r="D30" s="3"/>
      <c r="E30" s="3"/>
      <c r="F30" s="3"/>
      <c r="G30" s="3"/>
      <c r="H30" s="3"/>
      <c r="I30" s="3"/>
      <c r="J30" s="3"/>
      <c r="K30" s="3"/>
      <c r="L30" s="3"/>
      <c r="M30" s="3"/>
      <c r="N30" s="3"/>
      <c r="O30" s="3"/>
      <c r="P30" s="3"/>
      <c r="Q30" s="3"/>
    </row>
    <row r="31" spans="1:17">
      <c r="A31" s="2"/>
      <c r="B31" s="3"/>
      <c r="C31" s="3"/>
      <c r="D31" s="3"/>
      <c r="E31" s="3"/>
      <c r="F31" s="3"/>
      <c r="G31" s="3"/>
      <c r="H31" s="3"/>
      <c r="I31" s="3"/>
      <c r="J31" s="3"/>
      <c r="K31" s="3"/>
      <c r="L31" s="3"/>
      <c r="M31" s="3"/>
      <c r="N31" s="3"/>
      <c r="O31" s="3"/>
      <c r="P31" s="3"/>
      <c r="Q31" s="3"/>
    </row>
    <row r="32" spans="1:17">
      <c r="A32" s="2"/>
      <c r="B32" s="3"/>
      <c r="C32" s="3"/>
      <c r="D32" s="3"/>
      <c r="E32" s="3"/>
      <c r="F32" s="3"/>
      <c r="G32" s="3"/>
      <c r="H32" s="3"/>
      <c r="I32" s="3"/>
      <c r="J32" s="3"/>
      <c r="K32" s="3"/>
      <c r="L32" s="3"/>
      <c r="M32" s="3"/>
      <c r="N32" s="3"/>
      <c r="O32" s="3"/>
      <c r="P32" s="3"/>
      <c r="Q32" s="3"/>
    </row>
    <row r="33" spans="1:17">
      <c r="A33" s="2"/>
      <c r="B33" s="3"/>
      <c r="C33" s="3"/>
      <c r="D33" s="3"/>
      <c r="E33" s="3"/>
      <c r="F33" s="3"/>
      <c r="G33" s="3"/>
      <c r="H33" s="3"/>
      <c r="I33" s="3"/>
      <c r="J33" s="3"/>
      <c r="K33" s="3"/>
      <c r="L33" s="3"/>
      <c r="M33" s="3"/>
      <c r="N33" s="3"/>
      <c r="O33" s="3"/>
      <c r="P33" s="3"/>
      <c r="Q33" s="3"/>
    </row>
    <row r="34" spans="1:17">
      <c r="A34" s="2"/>
      <c r="B34" s="3"/>
      <c r="C34" s="3"/>
      <c r="D34" s="3"/>
      <c r="E34" s="3"/>
      <c r="F34" s="3"/>
      <c r="G34" s="3"/>
      <c r="H34" s="3"/>
      <c r="I34" s="3"/>
      <c r="J34" s="3"/>
      <c r="K34" s="3"/>
      <c r="L34" s="3"/>
      <c r="M34" s="3"/>
      <c r="N34" s="3"/>
      <c r="O34" s="3"/>
      <c r="P34" s="3"/>
      <c r="Q34" s="3"/>
    </row>
    <row r="35" spans="1:17">
      <c r="A35" s="2"/>
      <c r="B35" s="3"/>
      <c r="C35" s="3"/>
      <c r="D35" s="3"/>
      <c r="E35" s="3"/>
      <c r="F35" s="3"/>
      <c r="G35" s="3"/>
      <c r="H35" s="3"/>
      <c r="I35" s="3"/>
      <c r="J35" s="3"/>
      <c r="K35" s="3"/>
      <c r="L35" s="3"/>
      <c r="M35" s="3"/>
      <c r="N35" s="3"/>
      <c r="O35" s="3"/>
      <c r="P35" s="3"/>
      <c r="Q35" s="3"/>
    </row>
    <row r="36" spans="1:17">
      <c r="A36" s="2"/>
      <c r="B36" s="3"/>
      <c r="C36" s="3"/>
      <c r="D36" s="3"/>
      <c r="E36" s="3"/>
      <c r="F36" s="3"/>
      <c r="G36" s="3"/>
      <c r="H36" s="3"/>
      <c r="I36" s="3"/>
      <c r="J36" s="3"/>
      <c r="K36" s="3"/>
      <c r="L36" s="3"/>
      <c r="M36" s="3"/>
      <c r="N36" s="3"/>
      <c r="O36" s="3"/>
      <c r="P36" s="3"/>
      <c r="Q36" s="3"/>
    </row>
    <row r="37" spans="1:17">
      <c r="A37" s="2"/>
      <c r="B37" s="3"/>
      <c r="C37" s="3"/>
      <c r="D37" s="3"/>
      <c r="E37" s="3"/>
      <c r="F37" s="3"/>
      <c r="G37" s="3"/>
      <c r="H37" s="3"/>
      <c r="I37" s="3"/>
      <c r="J37" s="3"/>
      <c r="K37" s="3"/>
      <c r="L37" s="3"/>
      <c r="M37" s="3"/>
      <c r="N37" s="3"/>
      <c r="O37" s="3"/>
      <c r="P37" s="3"/>
      <c r="Q37" s="3"/>
    </row>
    <row r="38" spans="1:17">
      <c r="A38" s="2"/>
      <c r="B38" s="3"/>
      <c r="C38" s="3"/>
      <c r="D38" s="3"/>
      <c r="E38" s="3"/>
      <c r="F38" s="3"/>
      <c r="G38" s="3"/>
      <c r="H38" s="3"/>
      <c r="I38" s="3"/>
      <c r="J38" s="3"/>
      <c r="K38" s="3"/>
      <c r="L38" s="3"/>
      <c r="M38" s="3"/>
      <c r="N38" s="3"/>
      <c r="O38" s="3"/>
      <c r="P38" s="3"/>
      <c r="Q38" s="3"/>
    </row>
    <row r="39" spans="1:17">
      <c r="A39" s="2"/>
      <c r="B39" s="3"/>
      <c r="C39" s="3"/>
      <c r="D39" s="3"/>
      <c r="E39" s="3"/>
      <c r="F39" s="3"/>
      <c r="G39" s="3"/>
      <c r="H39" s="3"/>
      <c r="I39" s="3"/>
      <c r="J39" s="3"/>
      <c r="K39" s="3"/>
      <c r="L39" s="3"/>
      <c r="M39" s="3"/>
      <c r="N39" s="3"/>
      <c r="O39" s="3"/>
      <c r="P39" s="3"/>
      <c r="Q39" s="3"/>
    </row>
    <row r="40" spans="1:17">
      <c r="A40" s="2"/>
      <c r="B40" s="3"/>
      <c r="C40" s="3"/>
      <c r="D40" s="3"/>
      <c r="E40" s="3"/>
      <c r="F40" s="3"/>
      <c r="G40" s="3"/>
      <c r="H40" s="3"/>
      <c r="I40" s="3"/>
      <c r="J40" s="3"/>
      <c r="K40" s="3"/>
      <c r="L40" s="3"/>
      <c r="M40" s="3"/>
      <c r="N40" s="3"/>
      <c r="O40" s="3"/>
      <c r="P40" s="3"/>
      <c r="Q40" s="3"/>
    </row>
    <row r="41" spans="1:17">
      <c r="A41" s="2"/>
      <c r="B41" s="3"/>
      <c r="C41" s="3"/>
      <c r="D41" s="3"/>
      <c r="E41" s="3"/>
      <c r="F41" s="3"/>
      <c r="G41" s="3"/>
      <c r="H41" s="3"/>
      <c r="I41" s="3"/>
      <c r="J41" s="3"/>
      <c r="K41" s="3"/>
      <c r="L41" s="3"/>
      <c r="M41" s="3"/>
      <c r="N41" s="3"/>
      <c r="O41" s="3"/>
      <c r="P41" s="3"/>
      <c r="Q41" s="3"/>
    </row>
    <row r="42" spans="1:17" ht="6" customHeight="1">
      <c r="A42" s="2"/>
      <c r="B42" s="3"/>
      <c r="C42" s="3"/>
      <c r="D42" s="3"/>
      <c r="E42" s="3"/>
      <c r="F42" s="3"/>
      <c r="G42" s="3"/>
      <c r="H42" s="3"/>
      <c r="I42" s="3"/>
      <c r="J42" s="3"/>
      <c r="K42" s="3"/>
      <c r="L42" s="3"/>
      <c r="M42" s="3"/>
      <c r="N42" s="3"/>
      <c r="O42" s="3"/>
      <c r="P42" s="3"/>
      <c r="Q42" s="3"/>
    </row>
  </sheetData>
  <sheetProtection algorithmName="SHA-512" hashValue="+v0JIha7edx1C26ESPLdg7XRmdY8Oi+twepQ3+k9JpE28eEV7bAlfHL5f1757I74K/cjL4Bee2rFCZ5rjudkLg==" saltValue="FOqr6ozwzBzsf94d5krvKg==" spinCount="100000" sheet="1" objects="1" scenarios="1"/>
  <pageMargins left="0.7" right="0.7" top="0.75" bottom="0.75" header="0.3" footer="0.3"/>
  <pageSetup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Instructions</vt:lpstr>
      <vt:lpstr>Budget Builder</vt:lpstr>
      <vt:lpstr>Summary to Print</vt:lpstr>
      <vt:lpstr>Salary Guide</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Schelini, Kelly</dc:creator>
  <cp:keywords/>
  <dc:description/>
  <cp:lastModifiedBy>Schelini, Kelly</cp:lastModifiedBy>
  <cp:revision/>
  <dcterms:created xsi:type="dcterms:W3CDTF">2020-11-04T18:58:37Z</dcterms:created>
  <dcterms:modified xsi:type="dcterms:W3CDTF">2022-07-08T18:09:10Z</dcterms:modified>
  <cp:category/>
  <cp:contentStatus/>
</cp:coreProperties>
</file>